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  <definedName name="_xlnm.Print_Area" localSheetId="0">'Форма 6'!$A$1:$BM$1595</definedName>
  </definedNames>
  <calcPr fullCalcOnLoad="1"/>
</workbook>
</file>

<file path=xl/sharedStrings.xml><?xml version="1.0" encoding="utf-8"?>
<sst xmlns="http://schemas.openxmlformats.org/spreadsheetml/2006/main" count="6529" uniqueCount="2437">
  <si>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</si>
  <si>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</si>
  <si>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</si>
  <si>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</si>
  <si>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</si>
  <si>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</si>
  <si>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</si>
  <si>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</si>
  <si>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</si>
  <si>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</si>
  <si>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</si>
  <si>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</si>
  <si>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</si>
  <si>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</si>
  <si>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</si>
  <si>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</si>
  <si>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</si>
  <si>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</si>
  <si>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</si>
  <si>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</si>
  <si>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</si>
  <si>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</si>
  <si>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</si>
  <si>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</si>
  <si>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</si>
  <si>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</si>
  <si>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</si>
  <si>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</si>
  <si>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</si>
  <si>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</si>
  <si>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</si>
  <si>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</si>
  <si>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</si>
  <si>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</si>
  <si>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</si>
  <si>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</si>
  <si>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</si>
  <si>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</si>
  <si>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</si>
  <si>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</si>
  <si>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</si>
  <si>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</si>
  <si>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</si>
  <si>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</si>
  <si>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</si>
  <si>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</si>
  <si>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</si>
  <si>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</si>
  <si>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</si>
  <si>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</si>
  <si>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</si>
  <si>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</si>
  <si>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</si>
  <si>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</si>
  <si>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</si>
  <si>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</si>
  <si>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</si>
  <si>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</si>
  <si>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</si>
  <si>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</si>
  <si>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</si>
  <si>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</si>
  <si>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</si>
  <si>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</si>
  <si>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</si>
  <si>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</si>
  <si>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</si>
  <si>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</si>
  <si>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</si>
  <si>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</si>
  <si>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</si>
  <si>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</si>
  <si>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</si>
  <si>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</si>
  <si>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</si>
  <si>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</si>
  <si>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</si>
  <si>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</si>
  <si>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</si>
  <si>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</si>
  <si>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</si>
  <si>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</si>
  <si>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</si>
  <si>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</si>
  <si>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</si>
  <si>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</si>
  <si>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</si>
  <si>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</si>
  <si>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</si>
  <si>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</si>
  <si>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</si>
  <si>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</si>
  <si>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</si>
  <si>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</si>
  <si>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</si>
  <si>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</si>
  <si>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</si>
  <si>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</si>
  <si>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</si>
  <si>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</si>
  <si>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</si>
  <si>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</si>
  <si>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</si>
  <si>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</si>
  <si>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</si>
  <si>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</si>
  <si>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</si>
  <si>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</si>
  <si>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</si>
  <si>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</si>
  <si>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</si>
  <si>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</si>
  <si>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</si>
  <si>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</si>
  <si>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</si>
  <si>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</si>
  <si>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</si>
  <si>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</si>
  <si>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</si>
  <si>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</si>
  <si>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</si>
  <si>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</si>
  <si>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</si>
  <si>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</si>
  <si>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</si>
  <si>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</si>
  <si>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</si>
  <si>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</si>
  <si>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</si>
  <si>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</si>
  <si>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</si>
  <si>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</si>
  <si>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</si>
  <si>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</si>
  <si>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</si>
  <si>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</si>
  <si>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</si>
  <si>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</si>
  <si>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</si>
  <si>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</si>
  <si>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</si>
  <si>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</si>
  <si>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</si>
  <si>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</si>
  <si>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</si>
  <si>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</si>
  <si>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</si>
  <si>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</si>
  <si>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</si>
  <si>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</si>
  <si>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</si>
  <si>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</si>
  <si>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</si>
  <si>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</si>
  <si>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</si>
  <si>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</si>
  <si>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</si>
  <si>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</si>
  <si>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</si>
  <si>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</si>
  <si>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</si>
  <si>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</si>
  <si>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</si>
  <si>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</si>
  <si>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</si>
  <si>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</si>
  <si>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</si>
  <si>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</si>
  <si>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</si>
  <si>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</si>
  <si>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</si>
  <si>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</si>
  <si>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</si>
  <si>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</si>
  <si>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</si>
  <si>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</si>
  <si>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</si>
  <si>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</si>
  <si>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</si>
  <si>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</si>
  <si>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</si>
  <si>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</si>
  <si>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</si>
  <si>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</si>
  <si>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</si>
  <si>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</si>
  <si>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</si>
  <si>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</si>
  <si>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</si>
  <si>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</si>
  <si>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</si>
  <si>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</si>
  <si>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</si>
  <si>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</si>
  <si>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</si>
  <si>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</si>
  <si>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</si>
  <si>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</si>
  <si>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</si>
  <si>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</si>
  <si>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</si>
  <si>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</si>
  <si>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</si>
  <si>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</si>
  <si>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</si>
  <si>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</si>
  <si>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</si>
  <si>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</si>
  <si>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</si>
  <si>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</si>
  <si>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</si>
  <si>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</si>
  <si>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</si>
  <si>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</si>
  <si>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</si>
  <si>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</si>
  <si>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</si>
  <si>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</si>
  <si>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</si>
  <si>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</si>
  <si>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</si>
  <si>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</si>
  <si>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</si>
  <si>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</si>
  <si>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</si>
  <si>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</si>
  <si>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</si>
  <si>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</si>
  <si>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</si>
  <si>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</si>
  <si>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</si>
  <si>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</si>
  <si>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</si>
  <si>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</si>
  <si>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</si>
  <si>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</si>
  <si>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</si>
  <si>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</si>
  <si>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</si>
  <si>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</si>
  <si>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</si>
  <si>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</si>
  <si>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</si>
  <si>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</si>
  <si>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</si>
  <si>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</si>
  <si>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</si>
  <si>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</si>
  <si>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</si>
  <si>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</si>
  <si>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</si>
  <si>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</si>
  <si>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</si>
  <si>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</si>
  <si>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</si>
  <si>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</si>
  <si>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</si>
  <si>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</si>
  <si>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</si>
  <si>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</si>
  <si>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</si>
  <si>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</si>
  <si>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</si>
  <si>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</si>
  <si>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</si>
  <si>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</si>
  <si>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</si>
  <si>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</si>
  <si>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</si>
  <si>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</si>
  <si>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</si>
  <si>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</si>
  <si>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</si>
  <si>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</si>
  <si>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</si>
  <si>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</si>
  <si>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</si>
  <si>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</si>
  <si>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</si>
  <si>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</si>
  <si>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</si>
  <si>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</si>
  <si>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</si>
  <si>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</si>
  <si>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</si>
  <si>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</si>
  <si>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</si>
  <si>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</si>
  <si>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</si>
  <si>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</si>
  <si>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</si>
  <si>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</si>
  <si>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</si>
  <si>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</si>
  <si>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</si>
  <si>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</si>
  <si>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</si>
  <si>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</si>
  <si>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</si>
  <si>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</si>
  <si>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</si>
  <si>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</si>
  <si>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</si>
  <si>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</si>
  <si>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</si>
  <si>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</si>
  <si>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</si>
  <si>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</si>
  <si>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</si>
  <si>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</si>
  <si>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</si>
  <si>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</si>
  <si>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</si>
  <si>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</si>
  <si>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</si>
  <si>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</si>
  <si>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</si>
  <si>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</si>
  <si>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</si>
  <si>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</si>
  <si>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</si>
  <si>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</si>
  <si>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</si>
  <si>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</si>
  <si>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</si>
  <si>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</si>
  <si>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</si>
  <si>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</si>
  <si>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</si>
  <si>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</si>
  <si>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</si>
  <si>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</si>
  <si>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</si>
  <si>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</si>
  <si>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</si>
  <si>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</si>
  <si>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</si>
  <si>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</si>
  <si>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</si>
  <si>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</si>
  <si>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</si>
  <si>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</si>
  <si>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</si>
  <si>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</si>
  <si>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</si>
  <si>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</si>
  <si>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</si>
  <si>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</si>
  <si>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</si>
  <si>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</si>
  <si>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</si>
  <si>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</si>
  <si>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</si>
  <si>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</si>
  <si>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</si>
  <si>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</si>
  <si>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</si>
  <si>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</si>
  <si>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</si>
  <si>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</si>
  <si>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</si>
  <si>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</si>
  <si>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</si>
  <si>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</si>
  <si>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</si>
  <si>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</si>
  <si>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</si>
  <si>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</si>
  <si>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</si>
  <si>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</si>
  <si>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</si>
  <si>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</si>
  <si>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</si>
  <si>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</si>
  <si>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</si>
  <si>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</si>
  <si>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</si>
  <si>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</si>
  <si>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</si>
  <si>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</si>
  <si>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</si>
  <si>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</si>
  <si>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</si>
  <si>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</si>
  <si>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</si>
  <si>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</si>
  <si>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</si>
  <si>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</si>
  <si>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</si>
  <si>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</si>
  <si>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</si>
  <si>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</si>
  <si>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</si>
  <si>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</si>
  <si>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</si>
  <si>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</si>
  <si>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</si>
  <si>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</si>
  <si>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</si>
  <si>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</si>
  <si>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</si>
  <si>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</si>
  <si>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</si>
  <si>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</si>
  <si>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</si>
  <si>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</si>
  <si>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</si>
  <si>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</si>
  <si>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</si>
  <si>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</si>
  <si>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</si>
  <si>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</si>
  <si>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</si>
  <si>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</si>
  <si>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</si>
  <si>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</si>
  <si>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</si>
  <si>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</si>
  <si>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</si>
  <si>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</si>
  <si>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</si>
  <si>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</si>
  <si>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</si>
  <si>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</si>
  <si>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</si>
  <si>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</si>
  <si>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</si>
  <si>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</si>
  <si>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</si>
  <si>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</si>
  <si>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</si>
  <si>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</si>
  <si>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</si>
  <si>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</si>
  <si>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</si>
  <si>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</si>
  <si>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</si>
  <si>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</si>
  <si>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</si>
  <si>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</si>
  <si>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</si>
  <si>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</si>
  <si>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</si>
  <si>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</si>
  <si>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</si>
  <si>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</si>
  <si>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</si>
  <si>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</si>
  <si>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</si>
  <si>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</si>
  <si>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</si>
  <si>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</si>
  <si>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</si>
  <si>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</si>
  <si>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</si>
  <si>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</si>
  <si>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</si>
  <si>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</si>
  <si>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</si>
  <si>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</si>
  <si>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</si>
  <si>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</si>
  <si>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</si>
  <si>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</si>
  <si>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</si>
  <si>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</si>
  <si>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</si>
  <si>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</si>
  <si>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</si>
  <si>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</si>
  <si>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</si>
  <si>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</si>
  <si>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</si>
  <si>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</si>
  <si>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</si>
  <si>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</si>
  <si>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</si>
  <si>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</si>
  <si>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</si>
  <si>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</si>
  <si>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</si>
  <si>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</si>
  <si>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</si>
  <si>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</si>
  <si>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</si>
  <si>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</si>
  <si>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</si>
  <si>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</si>
  <si>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</si>
  <si>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</si>
  <si>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</si>
  <si>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</si>
  <si>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</si>
  <si>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</si>
  <si>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</si>
  <si>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</si>
  <si>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</si>
  <si>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</si>
  <si>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</si>
  <si>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</si>
  <si>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</si>
  <si>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</si>
  <si>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</si>
  <si>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</si>
  <si>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</si>
  <si>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</si>
  <si>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</si>
  <si>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</si>
  <si>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</si>
  <si>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</si>
  <si>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</si>
  <si>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</si>
  <si>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</si>
  <si>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</si>
  <si>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</si>
  <si>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</si>
  <si>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</si>
  <si>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</si>
  <si>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</si>
  <si>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</si>
  <si>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</si>
  <si>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</si>
  <si>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</si>
  <si>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</si>
  <si>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</si>
  <si>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</si>
  <si>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</si>
  <si>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</si>
  <si>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</si>
  <si>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</si>
  <si>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</si>
  <si>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</si>
  <si>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</si>
  <si>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</si>
  <si>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</si>
  <si>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</si>
  <si>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</si>
  <si>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</si>
  <si>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</si>
  <si>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</si>
  <si>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</si>
  <si>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</si>
  <si>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</si>
  <si>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</si>
  <si>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</si>
  <si>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</si>
  <si>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</si>
  <si>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</si>
  <si>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</si>
  <si>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</si>
  <si>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</si>
  <si>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</si>
  <si>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</si>
  <si>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</si>
  <si>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</si>
  <si>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</si>
  <si>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</si>
  <si>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</si>
  <si>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</si>
  <si>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</si>
  <si>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</si>
  <si>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</si>
  <si>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</si>
  <si>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</si>
  <si>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</si>
  <si>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</si>
  <si>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</si>
  <si>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</si>
  <si>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</si>
  <si>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</si>
  <si>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</si>
  <si>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</si>
  <si>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</si>
  <si>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</si>
  <si>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</si>
  <si>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</si>
  <si>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</si>
  <si>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</si>
  <si>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</si>
  <si>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</si>
  <si>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</si>
  <si>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</si>
  <si>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</si>
  <si>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</si>
  <si>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</si>
  <si>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</si>
  <si>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</si>
  <si>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</si>
  <si>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</si>
  <si>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</si>
  <si>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</si>
  <si>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</si>
  <si>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</si>
  <si>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</si>
  <si>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</si>
  <si>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</si>
  <si>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</si>
  <si>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</si>
  <si>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</si>
  <si>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</si>
  <si>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</si>
  <si>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</si>
  <si>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</si>
  <si>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</si>
  <si>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</si>
  <si>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</si>
  <si>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</si>
  <si>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</si>
  <si>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</si>
  <si>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</si>
  <si>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</si>
  <si>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</si>
  <si>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</si>
  <si>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</si>
  <si>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</si>
  <si>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</si>
  <si>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</si>
  <si>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</si>
  <si>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</si>
  <si>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</si>
  <si>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</si>
  <si>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</si>
  <si>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</si>
  <si>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</si>
  <si>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</si>
  <si>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</si>
  <si>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</si>
  <si>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</si>
  <si>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</si>
  <si>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</si>
  <si>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</si>
  <si>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</si>
  <si>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</si>
  <si>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</si>
  <si>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</si>
  <si>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</si>
  <si>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</si>
  <si>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</si>
  <si>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</si>
  <si>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</si>
  <si>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</si>
  <si>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</si>
  <si>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</si>
  <si>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</si>
  <si>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</si>
  <si>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</si>
  <si>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</si>
  <si>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</si>
  <si>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</si>
  <si>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</si>
  <si>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</si>
  <si>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</si>
  <si>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</si>
  <si>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</si>
  <si>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</si>
  <si>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</si>
  <si>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</si>
  <si>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</si>
  <si>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</si>
  <si>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</si>
  <si>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</si>
  <si>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</si>
  <si>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</si>
  <si>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</si>
  <si>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</si>
  <si>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</si>
  <si>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</si>
  <si>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</si>
  <si>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</si>
  <si>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</si>
  <si>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</si>
  <si>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</si>
  <si>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</si>
  <si>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</si>
  <si>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</si>
  <si>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</si>
  <si>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</si>
  <si>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</si>
  <si>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</si>
  <si>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</si>
  <si>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</si>
  <si>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</si>
  <si>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</si>
  <si>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</si>
  <si>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</si>
  <si>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</si>
  <si>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</si>
  <si>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</si>
  <si>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</si>
  <si>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</si>
  <si>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</si>
  <si>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</si>
  <si>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</si>
  <si>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</si>
  <si>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</si>
  <si>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</si>
  <si>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</si>
  <si>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</si>
  <si>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</si>
  <si>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</si>
  <si>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</si>
  <si>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</si>
  <si>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</si>
  <si>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</si>
  <si>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</si>
  <si>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</si>
  <si>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</si>
  <si>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</si>
  <si>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</si>
  <si>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</si>
  <si>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</si>
  <si>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</si>
  <si>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</si>
  <si>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</si>
  <si>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</si>
  <si>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</si>
  <si>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</si>
  <si>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</si>
  <si>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</si>
  <si>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</si>
  <si>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</si>
  <si>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</si>
  <si>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</si>
  <si>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</si>
  <si>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</si>
  <si>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</si>
  <si>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</si>
  <si>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</si>
  <si>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</si>
  <si>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</si>
  <si>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</si>
  <si>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</si>
  <si>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</si>
  <si>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</si>
  <si>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</si>
  <si>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</si>
  <si>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</si>
  <si>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</si>
  <si>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</si>
  <si>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</si>
  <si>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</si>
  <si>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</si>
  <si>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</si>
  <si>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</si>
  <si>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</si>
  <si>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</si>
  <si>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</si>
  <si>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</si>
  <si>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</si>
  <si>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</si>
  <si>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</si>
  <si>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</si>
  <si>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</si>
  <si>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</si>
  <si>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</si>
  <si>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</si>
  <si>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</si>
  <si>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</si>
  <si>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</si>
  <si>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</si>
  <si>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</si>
  <si>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</si>
  <si>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</si>
  <si>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</si>
  <si>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</si>
  <si>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</si>
  <si>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</si>
  <si>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</si>
  <si>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</si>
  <si>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</si>
  <si>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</si>
  <si>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</si>
  <si>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</si>
  <si>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</si>
  <si>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</si>
  <si>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</si>
  <si>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</si>
  <si>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</si>
  <si>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</si>
  <si>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</si>
  <si>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</si>
  <si>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</si>
  <si>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</si>
  <si>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</si>
  <si>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</si>
  <si>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</si>
  <si>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</si>
  <si>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</si>
  <si>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</si>
  <si>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</si>
  <si>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</si>
  <si>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</si>
  <si>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</si>
  <si>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</si>
  <si>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</si>
  <si>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</si>
  <si>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</si>
  <si>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</si>
  <si>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</si>
  <si>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</si>
  <si>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</si>
  <si>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</si>
  <si>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</si>
  <si>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</si>
  <si>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</si>
  <si>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</si>
  <si>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</si>
  <si>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</si>
  <si>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</si>
  <si>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</si>
  <si>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</si>
  <si>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</si>
  <si>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</si>
  <si>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</si>
  <si>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</si>
  <si>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</si>
  <si>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</si>
  <si>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</si>
  <si>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</si>
  <si>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</si>
  <si>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</si>
  <si>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</si>
  <si>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</si>
  <si>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</si>
  <si>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</si>
  <si>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</si>
  <si>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</si>
  <si>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</si>
  <si>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</si>
  <si>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</si>
  <si>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</si>
  <si>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</si>
  <si>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</si>
  <si>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</si>
  <si>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</si>
  <si>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</si>
  <si>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</si>
  <si>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</si>
  <si>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</si>
  <si>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</si>
  <si>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</si>
  <si>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</si>
  <si>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</si>
  <si>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</si>
  <si>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</si>
  <si>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</si>
  <si>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</si>
  <si>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</si>
  <si>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</si>
  <si>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</si>
  <si>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</si>
  <si>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</si>
  <si>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</si>
  <si>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</si>
  <si>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</si>
  <si>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</si>
  <si>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</si>
  <si>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</si>
  <si>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</si>
  <si>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</si>
  <si>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</si>
  <si>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</si>
  <si>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</si>
  <si>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</si>
  <si>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</si>
  <si>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</si>
  <si>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</si>
  <si>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</si>
  <si>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</si>
  <si>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</si>
  <si>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</si>
  <si>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</si>
  <si>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</si>
  <si>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</si>
  <si>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</si>
  <si>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</si>
  <si>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</si>
  <si>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</si>
  <si>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</si>
  <si>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</si>
  <si>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</si>
  <si>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</si>
  <si>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</si>
  <si>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</si>
  <si>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</si>
  <si>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</si>
  <si>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</si>
  <si>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</si>
  <si>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</si>
  <si>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</si>
  <si>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</si>
  <si>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</si>
  <si>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</si>
  <si>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</si>
  <si>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</si>
  <si>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</si>
  <si>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</si>
  <si>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</si>
  <si>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</si>
  <si>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</si>
  <si>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</si>
  <si>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</si>
  <si>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</si>
  <si>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</si>
  <si>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</si>
  <si>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</si>
  <si>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</si>
  <si>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</si>
  <si>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</si>
  <si>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</si>
  <si>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</si>
  <si>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</si>
  <si>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</si>
  <si>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</si>
  <si>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</si>
  <si>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</si>
  <si>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</si>
  <si>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</si>
  <si>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</si>
  <si>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</si>
  <si>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</si>
  <si>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</si>
  <si>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</si>
  <si>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</si>
  <si>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</si>
  <si>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</si>
  <si>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</si>
  <si>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</si>
  <si>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</si>
  <si>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</si>
  <si>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</si>
  <si>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</si>
  <si>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</si>
  <si>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</si>
  <si>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</si>
  <si>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</si>
  <si>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</si>
  <si>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</si>
  <si>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</si>
  <si>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</si>
  <si>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</si>
  <si>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</si>
  <si>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</si>
  <si>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</si>
  <si>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</si>
  <si>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</si>
  <si>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</si>
  <si>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</si>
  <si>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</si>
  <si>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</si>
  <si>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</si>
  <si>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</si>
  <si>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</si>
  <si>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</si>
  <si>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</si>
  <si>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</si>
  <si>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</si>
  <si>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</si>
  <si>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</si>
  <si>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</si>
  <si>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</si>
  <si>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</si>
  <si>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</si>
  <si>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</si>
  <si>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</si>
  <si>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</si>
  <si>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</si>
  <si>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</si>
  <si>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</si>
  <si>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</si>
  <si>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</si>
  <si>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</si>
  <si>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</si>
  <si>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</si>
  <si>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</si>
  <si>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</si>
  <si>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</si>
  <si>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</si>
  <si>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</si>
  <si>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</si>
  <si>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</si>
  <si>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</si>
  <si>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</si>
  <si>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</si>
  <si>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</si>
  <si>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</si>
  <si>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</si>
  <si>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</si>
  <si>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</si>
  <si>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</si>
  <si>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</si>
  <si>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</si>
  <si>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</si>
  <si>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</si>
  <si>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</si>
  <si>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</si>
  <si>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</si>
  <si>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</si>
  <si>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</si>
  <si>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</si>
  <si>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</si>
  <si>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</si>
  <si>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</si>
  <si>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</si>
  <si>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</si>
  <si>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</si>
  <si>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</si>
  <si>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</si>
  <si>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</si>
  <si>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</si>
  <si>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</si>
  <si>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</si>
  <si>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</si>
  <si>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</si>
  <si>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</si>
  <si>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</si>
  <si>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</si>
  <si>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</si>
  <si>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</si>
  <si>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</si>
  <si>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</si>
  <si>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</si>
  <si>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</si>
  <si>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</si>
  <si>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</si>
  <si>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</si>
  <si>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</si>
  <si>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</si>
  <si>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</si>
  <si>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</si>
  <si>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</si>
  <si>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</si>
  <si>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</si>
  <si>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</si>
  <si>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</si>
  <si>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</si>
  <si>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</si>
  <si>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</si>
  <si>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</si>
  <si>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</si>
  <si>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</si>
  <si>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</si>
  <si>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</si>
  <si>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</si>
  <si>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</si>
  <si>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</si>
  <si>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</si>
  <si>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</si>
  <si>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</si>
  <si>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</si>
  <si>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</si>
  <si>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</si>
  <si>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</si>
  <si>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</si>
  <si>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</si>
  <si>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</si>
  <si>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</si>
  <si>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</si>
  <si>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</si>
  <si>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</si>
  <si>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</si>
  <si>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</si>
  <si>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</si>
  <si>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</si>
  <si>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</si>
  <si>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</si>
  <si>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</si>
  <si>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</si>
  <si>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</si>
  <si>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</si>
  <si>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</si>
  <si>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</si>
  <si>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</si>
  <si>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</si>
  <si>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</si>
  <si>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</si>
  <si>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</si>
  <si>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</si>
  <si>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</si>
  <si>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</si>
  <si>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</si>
  <si>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</si>
  <si>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</si>
  <si>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</si>
  <si>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</si>
  <si>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</si>
  <si>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</si>
  <si>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</si>
  <si>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</si>
  <si>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</si>
  <si>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</si>
  <si>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</si>
  <si>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</si>
  <si>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</si>
  <si>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</si>
  <si>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</si>
  <si>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</si>
  <si>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</si>
  <si>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</si>
  <si>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</si>
  <si>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</si>
  <si>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</si>
  <si>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</si>
  <si>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</si>
  <si>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</si>
  <si>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</si>
  <si>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</si>
  <si>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</si>
  <si>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</si>
  <si>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</si>
  <si>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</si>
  <si>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</si>
  <si>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</si>
  <si>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</si>
  <si>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</si>
  <si>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</si>
  <si>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</si>
  <si>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</si>
  <si>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</si>
  <si>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</si>
  <si>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</si>
  <si>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</si>
  <si>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</si>
  <si>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</si>
  <si>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</si>
  <si>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</si>
  <si>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</si>
  <si>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</si>
  <si>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</si>
  <si>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</si>
  <si>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</si>
  <si>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</si>
  <si>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</si>
  <si>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</si>
  <si>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</si>
  <si>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</si>
  <si>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</si>
  <si>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</si>
  <si>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</si>
  <si>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</si>
  <si>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</si>
  <si>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</si>
  <si>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</si>
  <si>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</si>
  <si>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</si>
  <si>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</si>
  <si>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</si>
  <si>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</si>
  <si>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</si>
  <si>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</si>
  <si>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</si>
  <si>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</si>
  <si>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</si>
  <si>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</si>
  <si>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</si>
  <si>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</si>
  <si>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</si>
  <si>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</si>
  <si>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</si>
  <si>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</si>
  <si>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</si>
  <si>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</si>
  <si>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</si>
  <si>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</si>
  <si>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</si>
  <si>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</si>
  <si>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</si>
  <si>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</si>
  <si>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</si>
  <si>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</si>
  <si>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</si>
  <si>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</si>
  <si>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</si>
  <si>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</si>
  <si>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</si>
  <si>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</si>
  <si>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</si>
  <si>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</si>
  <si>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</si>
  <si>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</si>
  <si>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</si>
  <si>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</si>
  <si>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</si>
  <si>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</si>
  <si>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</si>
  <si>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</si>
  <si>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</si>
  <si>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</si>
  <si>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</si>
  <si>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</si>
  <si>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</si>
  <si>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</si>
  <si>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</si>
  <si>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</si>
  <si>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</si>
  <si>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</si>
  <si>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</si>
  <si>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</si>
  <si>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</si>
  <si>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</si>
  <si>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</si>
  <si>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</si>
  <si>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</si>
  <si>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</si>
  <si>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</si>
  <si>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</si>
  <si>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</si>
  <si>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</si>
  <si>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</si>
  <si>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</si>
  <si>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</si>
  <si>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</si>
  <si>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</si>
  <si>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</si>
  <si>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</si>
  <si>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</si>
  <si>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</si>
  <si>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</si>
  <si>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</si>
  <si>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</si>
  <si>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</si>
  <si>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</si>
  <si>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</si>
  <si>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</si>
  <si>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</si>
  <si>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</si>
  <si>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</si>
  <si>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</si>
  <si>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</si>
  <si>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</si>
  <si>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</si>
  <si>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</si>
  <si>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</si>
  <si>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</si>
  <si>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</si>
  <si>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</si>
  <si>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</si>
  <si>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</si>
  <si>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</si>
  <si>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</si>
  <si>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</si>
  <si>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</si>
  <si>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</si>
  <si>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</si>
  <si>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</si>
  <si>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</si>
  <si>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</si>
  <si>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</si>
  <si>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</si>
  <si>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</si>
  <si>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</si>
  <si>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</si>
  <si>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</si>
  <si>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</si>
  <si>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</si>
  <si>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</si>
  <si>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</si>
  <si>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</si>
  <si>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</si>
  <si>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</si>
  <si>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</si>
  <si>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</si>
  <si>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</si>
  <si>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</si>
  <si>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</si>
  <si>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</si>
  <si>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</si>
  <si>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</si>
  <si>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</si>
  <si>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</si>
  <si>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</si>
  <si>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</si>
  <si>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</si>
  <si>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</si>
  <si>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</si>
  <si>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</si>
  <si>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</si>
  <si>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</si>
  <si>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</si>
  <si>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</si>
  <si>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</si>
  <si>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</si>
  <si>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</si>
  <si>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</si>
  <si>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</si>
  <si>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</si>
  <si>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</si>
  <si>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</si>
  <si>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</si>
  <si>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</si>
  <si>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</si>
  <si>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</si>
  <si>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</si>
  <si>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</si>
  <si>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</si>
  <si>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</si>
  <si>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</si>
  <si>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</si>
  <si>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</si>
  <si>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</si>
  <si>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</si>
  <si>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</si>
  <si>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</si>
  <si>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</si>
  <si>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</si>
  <si>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</si>
  <si>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</si>
  <si>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</si>
  <si>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</si>
  <si>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</si>
  <si>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</si>
  <si>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</si>
  <si>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</si>
  <si>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</si>
  <si>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</si>
  <si>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</si>
  <si>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</si>
  <si>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</si>
  <si>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</si>
  <si>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</si>
  <si>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</si>
  <si>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</si>
  <si>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</si>
  <si>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</si>
  <si>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</si>
  <si>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</si>
  <si>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</si>
  <si>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</si>
  <si>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</si>
  <si>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</si>
  <si>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</si>
  <si>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</si>
  <si>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</si>
  <si>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</si>
  <si>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</si>
  <si>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</si>
  <si>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</si>
  <si>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</si>
  <si>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</si>
  <si>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</si>
  <si>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</si>
  <si>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</si>
  <si>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</si>
  <si>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</si>
  <si>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</si>
  <si>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</si>
  <si>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</si>
  <si>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</si>
  <si>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</si>
  <si>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</si>
  <si>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</si>
  <si>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</si>
  <si>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</si>
  <si>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</si>
  <si>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</si>
  <si>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</si>
  <si>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</si>
  <si>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</si>
  <si>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</si>
  <si>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</si>
  <si>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</si>
  <si>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</si>
  <si>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</si>
  <si>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</si>
  <si>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</si>
  <si>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</si>
  <si>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</si>
  <si>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</si>
  <si>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</si>
  <si>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</si>
  <si>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</si>
  <si>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</si>
  <si>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</si>
  <si>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</si>
  <si>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</si>
  <si>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</si>
  <si>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</si>
  <si>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</si>
  <si>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</si>
  <si>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</si>
  <si>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</si>
  <si>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</si>
  <si>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</si>
  <si>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</si>
  <si>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</si>
  <si>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</si>
  <si>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</si>
  <si>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</si>
  <si>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</si>
  <si>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</si>
  <si>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</si>
  <si>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</si>
  <si>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</si>
  <si>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</si>
  <si>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</si>
  <si>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</si>
  <si>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</si>
  <si>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</si>
  <si>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</si>
  <si>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</si>
  <si>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</si>
  <si>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</si>
  <si>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</si>
  <si>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</si>
  <si>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</si>
  <si>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</si>
  <si>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</si>
  <si>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</si>
  <si>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</si>
  <si>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</si>
  <si>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</si>
  <si>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</si>
  <si>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</si>
  <si>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</si>
  <si>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</si>
  <si>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</si>
  <si>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</si>
  <si>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</si>
  <si>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</si>
  <si>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</si>
  <si>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</si>
  <si>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</si>
  <si>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</si>
  <si>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</si>
  <si>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</si>
  <si>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</si>
  <si>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</si>
  <si>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</si>
  <si>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</si>
  <si>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</si>
  <si>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</si>
  <si>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</si>
  <si>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</si>
  <si>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</si>
  <si>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</si>
  <si>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</si>
  <si>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</si>
  <si>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</si>
  <si>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</si>
  <si>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</si>
  <si>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</si>
  <si>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</si>
  <si>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</si>
  <si>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</si>
  <si>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</si>
  <si>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</si>
  <si>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</si>
  <si>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</si>
  <si>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</si>
  <si>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</si>
  <si>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</si>
  <si>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</si>
  <si>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</si>
  <si>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</si>
  <si>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</si>
  <si>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</si>
  <si>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</si>
  <si>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</si>
  <si>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</si>
  <si>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</si>
  <si>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</si>
  <si>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</si>
  <si>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</si>
  <si>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</si>
  <si>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</si>
  <si>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</si>
  <si>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</si>
  <si>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</si>
  <si>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</si>
  <si>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</si>
  <si>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</si>
  <si>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</si>
  <si>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</si>
  <si>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</si>
  <si>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</si>
  <si>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</si>
  <si>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</si>
  <si>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</si>
  <si>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</si>
  <si>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</si>
  <si>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</si>
  <si>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</si>
  <si>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</si>
  <si>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</si>
  <si>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</si>
  <si>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</si>
  <si>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</si>
  <si>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</si>
  <si>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</si>
  <si>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</si>
  <si>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</si>
  <si>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</si>
  <si>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</si>
  <si>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</si>
  <si>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</si>
  <si>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</si>
  <si>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</si>
  <si>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</si>
  <si>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</si>
  <si>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</si>
  <si>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</si>
  <si>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</si>
  <si>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</si>
  <si>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</si>
  <si>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</si>
  <si>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</si>
  <si>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</si>
  <si>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</si>
  <si>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</si>
  <si>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</si>
  <si>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</si>
  <si>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</si>
  <si>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</si>
  <si>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</si>
  <si>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</si>
  <si>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</si>
  <si>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</si>
  <si>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</si>
  <si>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</si>
  <si>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</si>
  <si>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</si>
  <si>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</si>
  <si>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</si>
  <si>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</si>
  <si>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</si>
  <si>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</si>
  <si>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</si>
  <si>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</si>
  <si>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</si>
  <si>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</si>
  <si>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</si>
  <si>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</si>
  <si>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</si>
  <si>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</si>
  <si>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</si>
  <si>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</si>
  <si>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</si>
  <si>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</si>
  <si>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</si>
  <si>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</si>
  <si>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</si>
  <si>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</si>
  <si>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</si>
  <si>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</si>
  <si>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</si>
  <si>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</si>
  <si>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</si>
  <si>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</si>
  <si>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</si>
  <si>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</si>
  <si>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</si>
  <si>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</si>
  <si>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</si>
  <si>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</si>
  <si>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</si>
  <si>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</si>
  <si>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</si>
  <si>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</si>
  <si>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</si>
  <si>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</si>
  <si>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</si>
  <si>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</si>
  <si>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</si>
  <si>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</si>
  <si>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</si>
  <si>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</si>
  <si>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</si>
  <si>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</si>
  <si>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</si>
  <si>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</si>
  <si>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</si>
  <si>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</si>
  <si>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</si>
  <si>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</si>
  <si>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</si>
  <si>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</si>
  <si>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</si>
  <si>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</si>
  <si>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</si>
  <si>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</si>
  <si>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</si>
  <si>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</si>
  <si>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</si>
  <si>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</si>
  <si>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</si>
  <si>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</si>
  <si>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</si>
  <si>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</si>
  <si>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</si>
  <si>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</si>
  <si>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</si>
  <si>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</si>
  <si>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</si>
  <si>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</si>
  <si>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</si>
  <si>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</si>
  <si>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</si>
  <si>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</si>
  <si>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</si>
  <si>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</si>
  <si>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</si>
  <si>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</si>
  <si>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</si>
  <si>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</si>
  <si>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</si>
  <si>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</si>
  <si>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</si>
  <si>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</si>
  <si>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</si>
  <si>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</si>
  <si>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</si>
  <si>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</si>
  <si>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</si>
  <si>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</si>
  <si>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</si>
  <si>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</si>
  <si>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</si>
  <si>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</si>
  <si>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</si>
  <si>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</si>
  <si>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</si>
  <si>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</si>
  <si>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</si>
  <si>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</si>
  <si>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</si>
  <si>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</si>
  <si>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</si>
  <si>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</si>
  <si>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</si>
  <si>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</si>
  <si>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</si>
  <si>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</si>
  <si>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</si>
  <si>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</si>
  <si>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</si>
  <si>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</si>
  <si>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</si>
  <si>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</si>
  <si>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</si>
  <si>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</si>
  <si>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</si>
  <si>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</si>
  <si>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</si>
  <si>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</si>
  <si>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</si>
  <si>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</si>
  <si>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</si>
  <si>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</si>
  <si>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</si>
  <si>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</si>
  <si>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</si>
  <si>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</si>
  <si>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</si>
  <si>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</si>
  <si>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</si>
  <si>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</si>
  <si>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</si>
  <si>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</si>
  <si>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</si>
  <si>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</si>
  <si>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</si>
  <si>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</si>
  <si>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</si>
  <si>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</si>
  <si>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</si>
  <si>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</si>
  <si>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</si>
  <si>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</si>
  <si>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</si>
  <si>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</si>
  <si>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</si>
  <si>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</si>
  <si>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</si>
  <si>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</si>
  <si>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</si>
  <si>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</si>
  <si>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</si>
  <si>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</si>
  <si>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</si>
  <si>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</si>
  <si>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</si>
  <si>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</si>
  <si>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</si>
  <si>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</si>
  <si>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</si>
  <si>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</si>
  <si>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</si>
  <si>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</si>
  <si>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</si>
  <si>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</si>
  <si>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</si>
  <si>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</si>
  <si>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</si>
  <si>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</si>
  <si>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</si>
  <si>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</si>
  <si>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</si>
  <si>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</si>
  <si>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</si>
  <si>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</si>
  <si>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</si>
  <si>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</si>
  <si>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</si>
  <si>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</si>
  <si>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</si>
  <si>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</si>
  <si>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</si>
  <si>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</si>
  <si>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</si>
  <si>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</si>
  <si>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</si>
  <si>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</si>
  <si>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</si>
  <si>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</si>
  <si>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</si>
  <si>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</si>
  <si>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</si>
  <si>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</si>
  <si>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</si>
  <si>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</si>
  <si>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</si>
  <si>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</si>
  <si>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</si>
  <si>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</si>
  <si>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</si>
  <si>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</si>
  <si>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</si>
  <si>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</si>
  <si>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</si>
  <si>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</si>
  <si>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</si>
  <si>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</si>
  <si>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</si>
  <si>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</si>
  <si>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</si>
  <si>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</si>
  <si>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</si>
  <si>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</si>
  <si>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</si>
  <si>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</si>
  <si>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</si>
  <si>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</si>
  <si>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</si>
  <si>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</si>
  <si>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</si>
  <si>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</si>
  <si>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</si>
  <si>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</si>
  <si>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</si>
  <si>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</si>
  <si>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</si>
  <si>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</si>
  <si>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</si>
  <si>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</si>
  <si>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</si>
  <si>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</si>
  <si>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</si>
  <si>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</si>
  <si>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</si>
  <si>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</si>
  <si>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</si>
  <si>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</si>
  <si>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</si>
  <si>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</si>
  <si>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</si>
  <si>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</si>
  <si>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</si>
  <si>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</si>
  <si>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</si>
  <si>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</si>
  <si>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</si>
  <si>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</si>
  <si>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</si>
  <si>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</si>
  <si>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</si>
  <si>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</si>
  <si>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</si>
  <si>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</si>
  <si>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</si>
  <si>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</si>
  <si>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</si>
  <si>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</si>
  <si>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</si>
  <si>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</si>
  <si>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</si>
  <si>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</si>
  <si>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</si>
  <si>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</si>
  <si>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</si>
  <si>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</si>
  <si>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</si>
  <si>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</si>
  <si>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</si>
  <si>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</si>
  <si>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</si>
  <si>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</si>
  <si>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</si>
  <si>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</si>
  <si>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</si>
  <si>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</si>
  <si>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</si>
  <si>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</si>
  <si>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</si>
  <si>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</si>
  <si>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</si>
  <si>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</si>
  <si>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</si>
  <si>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</si>
  <si>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</si>
  <si>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</si>
  <si>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</si>
  <si>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</si>
  <si>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</si>
  <si>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</si>
  <si>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</si>
  <si>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</si>
  <si>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</si>
  <si>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</si>
  <si>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</si>
  <si>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</si>
  <si>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</si>
  <si>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</si>
  <si>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</si>
  <si>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</si>
  <si>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</si>
  <si>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</si>
  <si>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</si>
  <si>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</si>
  <si>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</si>
  <si>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</si>
  <si>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</si>
  <si>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</si>
  <si>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</si>
  <si>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</si>
  <si>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</si>
  <si>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</si>
  <si>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</si>
  <si>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</si>
  <si>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</si>
  <si>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</si>
  <si>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</si>
  <si>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</si>
  <si>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</si>
  <si>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</si>
  <si>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</si>
  <si>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</si>
  <si>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</si>
  <si>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</si>
  <si>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</si>
  <si>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</si>
  <si>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</si>
  <si>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</si>
  <si>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</si>
  <si>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</si>
  <si>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</si>
  <si>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</si>
  <si>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</si>
  <si>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</si>
  <si>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</si>
  <si>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</si>
  <si>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</si>
  <si>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</si>
  <si>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</si>
  <si>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</si>
  <si>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</si>
  <si>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</si>
  <si>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</si>
  <si>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</si>
  <si>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</si>
  <si>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</si>
  <si>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</si>
  <si>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</si>
  <si>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</si>
  <si>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</si>
  <si>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</si>
  <si>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</si>
  <si>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</si>
  <si>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</si>
  <si>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</si>
  <si>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</si>
  <si>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</si>
  <si>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</si>
  <si>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</si>
  <si>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</si>
  <si>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</si>
  <si>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</si>
  <si>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</si>
  <si>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</si>
  <si>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</si>
  <si>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</si>
  <si>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</si>
  <si>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</si>
  <si>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</si>
  <si>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</si>
  <si>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</si>
  <si>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</si>
  <si>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</si>
  <si>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</si>
  <si>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</si>
  <si>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</si>
  <si>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</si>
  <si>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</si>
  <si>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</si>
  <si>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</si>
  <si>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</si>
  <si>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</si>
  <si>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</si>
  <si>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</si>
  <si>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</si>
  <si>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</si>
  <si>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</si>
  <si>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</si>
  <si>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</si>
  <si>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</si>
  <si>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</si>
  <si>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</si>
  <si>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</si>
  <si>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</si>
  <si>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</si>
  <si>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</si>
  <si>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</si>
  <si>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</si>
  <si>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</si>
  <si>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</si>
  <si>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</si>
  <si>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</si>
  <si>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</si>
  <si>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</si>
  <si>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</si>
  <si>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</si>
  <si>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</si>
  <si>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</si>
  <si>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</si>
  <si>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</si>
  <si>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</si>
  <si>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</si>
  <si>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</si>
  <si>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</si>
  <si>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</si>
  <si>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</si>
  <si>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</si>
  <si>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</si>
  <si>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</si>
  <si>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</si>
  <si>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</si>
  <si>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</si>
  <si>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</si>
  <si>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</si>
  <si>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</si>
  <si>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</si>
  <si>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</si>
  <si>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</si>
  <si>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</si>
  <si>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</si>
  <si>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</si>
  <si>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</si>
  <si>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</si>
  <si>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</si>
  <si>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</si>
  <si>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</si>
  <si>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</si>
  <si>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</si>
  <si>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</si>
  <si>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</si>
  <si>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</si>
  <si>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</si>
  <si>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</si>
  <si>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</si>
  <si>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</si>
  <si>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</si>
  <si>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</si>
  <si>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</si>
  <si>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</si>
  <si>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</si>
  <si>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</si>
  <si>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</si>
  <si>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</si>
  <si>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</si>
  <si>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</si>
  <si>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</si>
  <si>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</si>
  <si>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</si>
  <si>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</si>
  <si>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</si>
  <si>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</si>
  <si>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</si>
  <si>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</si>
  <si>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</si>
  <si>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</si>
  <si>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</si>
  <si>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</si>
  <si>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</si>
  <si>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</si>
  <si>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</si>
  <si>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</si>
  <si>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</si>
  <si>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</si>
  <si>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</si>
  <si>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</si>
  <si>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</si>
  <si>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</si>
  <si>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</si>
  <si>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</si>
  <si>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</si>
  <si>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</si>
  <si>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</si>
  <si>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</si>
  <si>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</si>
  <si>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</si>
  <si>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</si>
  <si>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</si>
  <si>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</si>
  <si>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</si>
  <si>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</si>
  <si>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</si>
  <si>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</si>
  <si>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</si>
  <si>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</si>
  <si>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</si>
  <si>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</si>
  <si>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</si>
  <si>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</si>
  <si>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</si>
  <si>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</si>
  <si>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</si>
  <si>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</si>
  <si>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</si>
  <si>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</si>
  <si>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</si>
  <si>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</si>
  <si>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</si>
  <si>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</si>
  <si>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</si>
  <si>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</si>
  <si>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</si>
  <si>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</si>
  <si>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</si>
  <si>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</si>
  <si>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</si>
  <si>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</si>
  <si>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</si>
  <si>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</si>
  <si>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</si>
  <si>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</si>
  <si>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</si>
  <si>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</si>
  <si>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</si>
  <si>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</si>
  <si>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</si>
  <si>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</si>
  <si>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</si>
  <si>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</si>
  <si>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</si>
  <si>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</si>
  <si>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</si>
  <si>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</si>
  <si>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</si>
  <si>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</si>
  <si>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</si>
  <si>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</si>
  <si>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</si>
  <si>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</si>
  <si>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</si>
  <si>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</si>
  <si>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</si>
  <si>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</si>
  <si>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</si>
  <si>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</si>
  <si>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</si>
  <si>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</si>
  <si>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</si>
  <si>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</si>
  <si>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</si>
  <si>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</si>
  <si>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</si>
  <si>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</si>
  <si>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</si>
  <si>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</si>
  <si>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</si>
  <si>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</si>
  <si>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</si>
  <si>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</si>
  <si>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</si>
  <si>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</si>
  <si>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</si>
  <si>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</si>
  <si>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</si>
  <si>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</si>
  <si>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</si>
  <si>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</si>
  <si>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</si>
  <si>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</si>
  <si>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</si>
  <si>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</si>
  <si>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</si>
  <si>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</si>
  <si>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</si>
  <si>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</si>
  <si>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</si>
  <si>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</si>
  <si>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</si>
  <si>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</si>
  <si>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</si>
  <si>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</si>
  <si>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</si>
  <si>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</si>
  <si>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</si>
  <si>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</si>
  <si>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</si>
  <si>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</si>
  <si>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</si>
  <si>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</si>
  <si>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</si>
  <si>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</si>
  <si>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</si>
  <si>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</si>
  <si>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</si>
  <si>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</si>
  <si>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</si>
  <si>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</si>
  <si>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</si>
  <si>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</si>
  <si>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</si>
  <si>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</si>
  <si>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</si>
  <si>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</si>
  <si>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</si>
  <si>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</si>
  <si>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</si>
  <si>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</si>
  <si>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</si>
  <si>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</si>
  <si>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</si>
  <si>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</si>
  <si>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</si>
  <si>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</si>
  <si>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</si>
  <si>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</si>
  <si>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</si>
  <si>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</si>
  <si>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</si>
  <si>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</si>
  <si>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</si>
  <si>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</si>
  <si>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</si>
  <si>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</si>
  <si>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</si>
  <si>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</si>
  <si>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</si>
  <si>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</si>
  <si>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</si>
  <si>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</si>
  <si>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</si>
  <si>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</si>
  <si>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</si>
  <si>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</si>
  <si>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</si>
  <si>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</si>
  <si>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</si>
  <si>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</si>
  <si>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</si>
  <si>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</si>
  <si>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</si>
  <si>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</si>
  <si>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</si>
  <si>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</si>
  <si>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</si>
  <si>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</si>
  <si>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</si>
  <si>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</si>
  <si>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</si>
  <si>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</si>
  <si>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</si>
  <si>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</si>
  <si>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</si>
  <si>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</si>
  <si>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</si>
  <si>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</si>
  <si>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</si>
  <si>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</si>
  <si>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</si>
  <si>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</si>
  <si>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</si>
  <si>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</si>
  <si>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</si>
  <si>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</si>
  <si>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</si>
  <si>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</si>
  <si>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</si>
  <si>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</si>
  <si>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</si>
  <si>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</si>
  <si>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</si>
  <si>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</si>
  <si>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</si>
  <si>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</si>
  <si>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</si>
  <si>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</si>
  <si>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</si>
  <si>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</si>
  <si>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</si>
  <si>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</si>
  <si>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</si>
  <si>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</si>
  <si>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</si>
  <si>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</si>
  <si>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</si>
  <si>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</si>
  <si>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</si>
  <si>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</si>
  <si>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</si>
  <si>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</si>
  <si>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</si>
  <si>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</si>
  <si>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</si>
  <si>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</si>
  <si>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</si>
  <si>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</si>
  <si>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</si>
  <si>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</si>
  <si>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</si>
  <si>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</si>
  <si>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</si>
  <si>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</si>
  <si>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</si>
  <si>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</si>
  <si>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</si>
  <si>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</si>
  <si>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</si>
  <si>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</si>
  <si>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</si>
  <si>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</si>
  <si>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</si>
  <si>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</si>
  <si>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</si>
  <si>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</si>
  <si>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</si>
  <si>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</si>
  <si>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</si>
  <si>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</si>
  <si>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</si>
  <si>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</si>
  <si>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</si>
  <si>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</si>
  <si>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</si>
  <si>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</si>
  <si>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</si>
  <si>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</si>
  <si>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</si>
  <si>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</si>
  <si>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</si>
  <si>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</si>
  <si>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</si>
  <si>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</si>
  <si>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</si>
  <si>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</si>
  <si>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</si>
  <si>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</si>
  <si>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</si>
  <si>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</si>
  <si>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</si>
  <si>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</si>
  <si>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</si>
  <si>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</si>
  <si>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</si>
  <si>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</si>
  <si>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</si>
  <si>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</si>
  <si>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</si>
  <si>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</si>
  <si>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</si>
  <si>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</si>
  <si>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</si>
  <si>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</si>
  <si>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</si>
  <si>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</si>
  <si>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</si>
  <si>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</si>
  <si>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</si>
  <si>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</si>
  <si>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</si>
  <si>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</si>
  <si>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</si>
  <si>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</si>
  <si>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</si>
  <si>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</si>
  <si>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</si>
  <si>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</si>
  <si>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</si>
  <si>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</si>
  <si>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</si>
  <si>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</si>
  <si>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</si>
  <si>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</si>
  <si>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</si>
  <si>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</si>
  <si>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</si>
  <si>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</si>
  <si>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</si>
  <si>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</si>
  <si>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</si>
  <si>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</si>
  <si>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</si>
  <si>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</si>
  <si>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</si>
  <si>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</si>
  <si>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</si>
  <si>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</si>
  <si>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</si>
  <si>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</si>
  <si>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</si>
  <si>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</si>
  <si>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</si>
  <si>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</si>
  <si>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</si>
  <si>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</si>
  <si>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</si>
  <si>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</si>
  <si>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</si>
  <si>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</si>
  <si>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</si>
  <si>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</si>
  <si>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</si>
  <si>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</si>
  <si>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</si>
  <si>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</si>
  <si>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</si>
  <si>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</si>
  <si>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</si>
  <si>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</si>
  <si>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</si>
  <si>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</si>
  <si>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</si>
  <si>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</si>
  <si>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</si>
  <si>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</si>
  <si>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</si>
  <si>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</si>
  <si>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</si>
  <si>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</si>
  <si>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</si>
  <si>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</si>
  <si>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</si>
  <si>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</si>
  <si>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</si>
  <si>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</si>
  <si>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</si>
  <si>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</si>
  <si>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</si>
  <si>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</si>
  <si>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</si>
  <si>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</si>
  <si>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</si>
  <si>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</si>
  <si>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</si>
  <si>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</si>
  <si>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</si>
  <si>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</si>
  <si>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</si>
  <si>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</si>
  <si>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</si>
  <si>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</si>
  <si>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</si>
  <si>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</si>
  <si>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</si>
  <si>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</si>
  <si>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</si>
  <si>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</si>
  <si>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</si>
  <si>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</si>
  <si>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</si>
  <si>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</si>
  <si>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</si>
  <si>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</si>
  <si>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</si>
  <si>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</si>
  <si>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</si>
  <si>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</si>
  <si>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</si>
  <si>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</si>
  <si>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</si>
  <si>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</si>
  <si>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</si>
  <si>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</si>
  <si>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</si>
  <si>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</si>
  <si>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</si>
  <si>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</si>
  <si>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</si>
  <si>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</si>
  <si>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</si>
  <si>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</si>
  <si>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</si>
  <si>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</si>
  <si>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</si>
  <si>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</si>
  <si>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</si>
  <si>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</si>
  <si>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</si>
  <si>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</si>
  <si>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</si>
  <si>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</si>
  <si>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</si>
  <si>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</si>
  <si>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</si>
  <si>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</si>
  <si>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</si>
  <si>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</si>
  <si>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</si>
  <si>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</si>
  <si>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</si>
  <si>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</si>
  <si>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</si>
  <si>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</si>
  <si>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</si>
  <si>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</si>
  <si>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</si>
  <si>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</si>
  <si>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</si>
  <si>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</si>
  <si>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</si>
  <si>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</si>
  <si>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</si>
  <si>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</si>
  <si>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</si>
  <si>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</si>
  <si>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</si>
  <si>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А.С. Лубенець</t>
  </si>
  <si>
    <t>11 січня 2016 року</t>
  </si>
  <si>
    <t>2015 рік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</si>
  <si>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</si>
  <si>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</si>
  <si>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</si>
  <si>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</si>
  <si>
    <t xml:space="preserve">Л.Є. Мірошниченко </t>
  </si>
  <si>
    <t>(06262)2 71 77</t>
  </si>
  <si>
    <t>inbox@sl.dn.court.gov.ua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</si>
</sst>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42" applyBorder="1" applyAlignment="1">
      <alignment horizontal="left" vertical="center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l.dn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l.d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l.d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tabSelected="1" view="pageBreakPreview" zoomScale="80" zoomScaleNormal="80" zoomScaleSheetLayoutView="80" workbookViewId="0" topLeftCell="AK49">
      <selection activeCell="AY733" sqref="AY73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0"/>
      <c r="C4" s="200"/>
      <c r="D4" s="200"/>
      <c r="E4" s="20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6" t="s">
        <v>922</v>
      </c>
      <c r="B6" s="187" t="s">
        <v>924</v>
      </c>
      <c r="C6" s="190" t="s">
        <v>84</v>
      </c>
      <c r="D6" s="14"/>
      <c r="E6" s="183" t="s">
        <v>917</v>
      </c>
      <c r="F6" s="196" t="s">
        <v>920</v>
      </c>
      <c r="G6" s="197"/>
      <c r="H6" s="197"/>
      <c r="I6" s="198"/>
      <c r="J6" s="196" t="s">
        <v>1443</v>
      </c>
      <c r="K6" s="197"/>
      <c r="L6" s="197"/>
      <c r="M6" s="197"/>
      <c r="N6" s="197"/>
      <c r="O6" s="197"/>
      <c r="P6" s="197"/>
      <c r="Q6" s="197"/>
      <c r="R6" s="198"/>
      <c r="S6" s="196" t="s">
        <v>1461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0" t="s">
        <v>1485</v>
      </c>
      <c r="AL6" s="180"/>
      <c r="AM6" s="180"/>
      <c r="AN6" s="180" t="s">
        <v>1489</v>
      </c>
      <c r="AO6" s="182"/>
      <c r="AP6" s="182"/>
      <c r="AQ6" s="182"/>
      <c r="AR6" s="180" t="s">
        <v>1494</v>
      </c>
      <c r="AS6" s="180" t="s">
        <v>1496</v>
      </c>
      <c r="AT6" s="206" t="s">
        <v>1492</v>
      </c>
      <c r="AU6" s="180"/>
      <c r="AV6" s="180"/>
      <c r="AW6" s="180"/>
      <c r="AX6" s="180"/>
      <c r="AY6" s="180"/>
      <c r="AZ6" s="180"/>
      <c r="BA6" s="180"/>
      <c r="BB6" s="180"/>
      <c r="BC6" s="180" t="s">
        <v>1492</v>
      </c>
      <c r="BD6" s="180"/>
      <c r="BE6" s="180"/>
      <c r="BF6" s="180"/>
      <c r="BG6" s="180"/>
      <c r="BH6" s="180"/>
      <c r="BI6" s="180"/>
      <c r="BJ6" s="180"/>
      <c r="BK6" s="180"/>
      <c r="BL6" s="181" t="s">
        <v>1495</v>
      </c>
      <c r="BM6" s="183" t="s">
        <v>2263</v>
      </c>
    </row>
    <row r="7" spans="1:65" ht="21.75" customHeight="1">
      <c r="A7" s="186"/>
      <c r="B7" s="188"/>
      <c r="C7" s="191"/>
      <c r="D7" s="15"/>
      <c r="E7" s="204"/>
      <c r="F7" s="202" t="s">
        <v>921</v>
      </c>
      <c r="G7" s="202" t="s">
        <v>1367</v>
      </c>
      <c r="H7" s="201" t="s">
        <v>1447</v>
      </c>
      <c r="I7" s="202" t="s">
        <v>1437</v>
      </c>
      <c r="J7" s="193" t="s">
        <v>1444</v>
      </c>
      <c r="K7" s="193" t="s">
        <v>1457</v>
      </c>
      <c r="L7" s="193" t="s">
        <v>1450</v>
      </c>
      <c r="M7" s="193" t="s">
        <v>1440</v>
      </c>
      <c r="N7" s="193" t="s">
        <v>1454</v>
      </c>
      <c r="O7" s="181" t="s">
        <v>1460</v>
      </c>
      <c r="P7" s="181" t="s">
        <v>1451</v>
      </c>
      <c r="Q7" s="181" t="s">
        <v>1464</v>
      </c>
      <c r="R7" s="199" t="s">
        <v>1465</v>
      </c>
      <c r="S7" s="196" t="s">
        <v>1462</v>
      </c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8"/>
      <c r="AK7" s="182"/>
      <c r="AL7" s="182"/>
      <c r="AM7" s="182"/>
      <c r="AN7" s="182"/>
      <c r="AO7" s="182"/>
      <c r="AP7" s="182"/>
      <c r="AQ7" s="182"/>
      <c r="AR7" s="180"/>
      <c r="AS7" s="180"/>
      <c r="AT7" s="180" t="s">
        <v>1493</v>
      </c>
      <c r="AU7" s="180"/>
      <c r="AV7" s="180"/>
      <c r="AW7" s="180"/>
      <c r="AX7" s="180"/>
      <c r="AY7" s="180"/>
      <c r="AZ7" s="180"/>
      <c r="BA7" s="180"/>
      <c r="BB7" s="180"/>
      <c r="BC7" s="180" t="s">
        <v>1493</v>
      </c>
      <c r="BD7" s="180"/>
      <c r="BE7" s="180"/>
      <c r="BF7" s="180"/>
      <c r="BG7" s="180"/>
      <c r="BH7" s="180"/>
      <c r="BI7" s="180"/>
      <c r="BJ7" s="180"/>
      <c r="BK7" s="180"/>
      <c r="BL7" s="181"/>
      <c r="BM7" s="184"/>
    </row>
    <row r="8" spans="1:65" ht="21.75" customHeight="1">
      <c r="A8" s="186"/>
      <c r="B8" s="188"/>
      <c r="C8" s="191"/>
      <c r="D8" s="15"/>
      <c r="E8" s="204"/>
      <c r="F8" s="184"/>
      <c r="G8" s="184"/>
      <c r="H8" s="194"/>
      <c r="I8" s="184"/>
      <c r="J8" s="194"/>
      <c r="K8" s="194"/>
      <c r="L8" s="194"/>
      <c r="M8" s="194"/>
      <c r="N8" s="194"/>
      <c r="O8" s="181"/>
      <c r="P8" s="181"/>
      <c r="Q8" s="181"/>
      <c r="R8" s="181"/>
      <c r="S8" s="181" t="s">
        <v>1463</v>
      </c>
      <c r="T8" s="180" t="s">
        <v>1470</v>
      </c>
      <c r="U8" s="180"/>
      <c r="V8" s="180"/>
      <c r="W8" s="180"/>
      <c r="X8" s="180"/>
      <c r="Y8" s="180" t="s">
        <v>1470</v>
      </c>
      <c r="Z8" s="180"/>
      <c r="AA8" s="180"/>
      <c r="AB8" s="180" t="s">
        <v>1473</v>
      </c>
      <c r="AC8" s="180" t="s">
        <v>1477</v>
      </c>
      <c r="AD8" s="180" t="s">
        <v>1481</v>
      </c>
      <c r="AE8" s="180" t="s">
        <v>1478</v>
      </c>
      <c r="AF8" s="180" t="s">
        <v>1480</v>
      </c>
      <c r="AG8" s="180" t="s">
        <v>1482</v>
      </c>
      <c r="AH8" s="180" t="s">
        <v>1479</v>
      </c>
      <c r="AI8" s="180" t="s">
        <v>1483</v>
      </c>
      <c r="AJ8" s="180" t="s">
        <v>1484</v>
      </c>
      <c r="AK8" s="180" t="s">
        <v>1486</v>
      </c>
      <c r="AL8" s="180" t="s">
        <v>1487</v>
      </c>
      <c r="AM8" s="180" t="s">
        <v>1465</v>
      </c>
      <c r="AN8" s="180" t="s">
        <v>1479</v>
      </c>
      <c r="AO8" s="180" t="s">
        <v>1490</v>
      </c>
      <c r="AP8" s="180" t="s">
        <v>1488</v>
      </c>
      <c r="AQ8" s="180" t="s">
        <v>1491</v>
      </c>
      <c r="AR8" s="180"/>
      <c r="AS8" s="180"/>
      <c r="AT8" s="181" t="s">
        <v>1463</v>
      </c>
      <c r="AU8" s="180" t="s">
        <v>1470</v>
      </c>
      <c r="AV8" s="180"/>
      <c r="AW8" s="180"/>
      <c r="AX8" s="180"/>
      <c r="AY8" s="180"/>
      <c r="AZ8" s="180"/>
      <c r="BA8" s="180"/>
      <c r="BB8" s="180"/>
      <c r="BC8" s="180" t="s">
        <v>1473</v>
      </c>
      <c r="BD8" s="180" t="s">
        <v>1477</v>
      </c>
      <c r="BE8" s="180" t="s">
        <v>1481</v>
      </c>
      <c r="BF8" s="180" t="s">
        <v>1478</v>
      </c>
      <c r="BG8" s="180" t="s">
        <v>1480</v>
      </c>
      <c r="BH8" s="180" t="s">
        <v>1482</v>
      </c>
      <c r="BI8" s="180" t="s">
        <v>1479</v>
      </c>
      <c r="BJ8" s="180" t="s">
        <v>1483</v>
      </c>
      <c r="BK8" s="180" t="s">
        <v>1484</v>
      </c>
      <c r="BL8" s="181"/>
      <c r="BM8" s="184"/>
    </row>
    <row r="9" spans="1:65" ht="12.75" customHeight="1">
      <c r="A9" s="186"/>
      <c r="B9" s="188"/>
      <c r="C9" s="191"/>
      <c r="D9" s="15"/>
      <c r="E9" s="204"/>
      <c r="F9" s="184"/>
      <c r="G9" s="184"/>
      <c r="H9" s="194"/>
      <c r="I9" s="184"/>
      <c r="J9" s="194"/>
      <c r="K9" s="194"/>
      <c r="L9" s="194"/>
      <c r="M9" s="194"/>
      <c r="N9" s="194"/>
      <c r="O9" s="181"/>
      <c r="P9" s="181"/>
      <c r="Q9" s="181"/>
      <c r="R9" s="181"/>
      <c r="S9" s="181"/>
      <c r="T9" s="181" t="s">
        <v>1471</v>
      </c>
      <c r="U9" s="180" t="s">
        <v>1466</v>
      </c>
      <c r="V9" s="180"/>
      <c r="W9" s="180"/>
      <c r="X9" s="180"/>
      <c r="Y9" s="180" t="s">
        <v>1466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1"/>
      <c r="AU9" s="181" t="s">
        <v>1471</v>
      </c>
      <c r="AV9" s="180" t="s">
        <v>1466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1"/>
      <c r="BM9" s="184"/>
    </row>
    <row r="10" spans="1:65" ht="67.5" customHeight="1">
      <c r="A10" s="186"/>
      <c r="B10" s="189"/>
      <c r="C10" s="192"/>
      <c r="D10" s="16"/>
      <c r="E10" s="205"/>
      <c r="F10" s="185"/>
      <c r="G10" s="185"/>
      <c r="H10" s="195"/>
      <c r="I10" s="185"/>
      <c r="J10" s="195"/>
      <c r="K10" s="195"/>
      <c r="L10" s="195"/>
      <c r="M10" s="195"/>
      <c r="N10" s="195"/>
      <c r="O10" s="181"/>
      <c r="P10" s="181"/>
      <c r="Q10" s="181"/>
      <c r="R10" s="181"/>
      <c r="S10" s="181"/>
      <c r="T10" s="18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1"/>
      <c r="AU10" s="18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181"/>
      <c r="BM10" s="185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1</v>
      </c>
      <c r="F14" s="26">
        <f aca="true" t="shared" si="0" ref="F14:BM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1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930</v>
      </c>
      <c r="C18" s="18" t="s">
        <v>89</v>
      </c>
      <c r="D18" s="18"/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>
        <v>1</v>
      </c>
      <c r="U18" s="29"/>
      <c r="V18" s="29"/>
      <c r="W18" s="29">
        <v>1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48</v>
      </c>
      <c r="F31" s="26">
        <f aca="true" t="shared" si="1" ref="F31:BM31">SUM(F32:F95)</f>
        <v>40</v>
      </c>
      <c r="G31" s="26">
        <f t="shared" si="1"/>
        <v>0</v>
      </c>
      <c r="H31" s="26">
        <f t="shared" si="1"/>
        <v>0</v>
      </c>
      <c r="I31" s="26">
        <f t="shared" si="1"/>
        <v>8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9</v>
      </c>
      <c r="U31" s="26">
        <f t="shared" si="1"/>
        <v>0</v>
      </c>
      <c r="V31" s="26">
        <f t="shared" si="1"/>
        <v>1</v>
      </c>
      <c r="W31" s="26">
        <f t="shared" si="1"/>
        <v>0</v>
      </c>
      <c r="X31" s="26">
        <f t="shared" si="1"/>
        <v>0</v>
      </c>
      <c r="Y31" s="26">
        <f t="shared" si="1"/>
        <v>6</v>
      </c>
      <c r="Z31" s="26">
        <f t="shared" si="1"/>
        <v>2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1</v>
      </c>
      <c r="AE31" s="26">
        <f t="shared" si="1"/>
        <v>2</v>
      </c>
      <c r="AF31" s="26">
        <f t="shared" si="1"/>
        <v>0</v>
      </c>
      <c r="AG31" s="26">
        <f t="shared" si="1"/>
        <v>13</v>
      </c>
      <c r="AH31" s="26">
        <f t="shared" si="1"/>
        <v>4</v>
      </c>
      <c r="AI31" s="26">
        <f t="shared" si="1"/>
        <v>0</v>
      </c>
      <c r="AJ31" s="26">
        <f t="shared" si="1"/>
        <v>1</v>
      </c>
      <c r="AK31" s="26">
        <f t="shared" si="1"/>
        <v>9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1</v>
      </c>
      <c r="AR31" s="26">
        <f t="shared" si="1"/>
        <v>5</v>
      </c>
      <c r="AS31" s="26">
        <f t="shared" si="1"/>
        <v>5</v>
      </c>
      <c r="AT31" s="26">
        <f t="shared" si="1"/>
        <v>0</v>
      </c>
      <c r="AU31" s="26">
        <f t="shared" si="1"/>
        <v>4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1</v>
      </c>
      <c r="AZ31" s="26">
        <f t="shared" si="1"/>
        <v>1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5</v>
      </c>
      <c r="F32" s="29">
        <v>5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5</v>
      </c>
      <c r="U32" s="29"/>
      <c r="V32" s="29"/>
      <c r="W32" s="29"/>
      <c r="X32" s="29"/>
      <c r="Y32" s="29">
        <v>5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>
        <v>1</v>
      </c>
      <c r="AT32" s="29"/>
      <c r="AU32" s="29">
        <v>1</v>
      </c>
      <c r="AV32" s="29"/>
      <c r="AW32" s="29"/>
      <c r="AX32" s="29"/>
      <c r="AY32" s="29"/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2</v>
      </c>
      <c r="F33" s="29">
        <v>2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2</v>
      </c>
      <c r="U33" s="29"/>
      <c r="V33" s="29"/>
      <c r="W33" s="29"/>
      <c r="X33" s="29"/>
      <c r="Y33" s="29"/>
      <c r="Z33" s="29">
        <v>2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1</v>
      </c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4</v>
      </c>
      <c r="F42" s="29">
        <v>4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3</v>
      </c>
      <c r="AL42" s="29"/>
      <c r="AM42" s="29"/>
      <c r="AN42" s="29"/>
      <c r="AO42" s="29"/>
      <c r="AP42" s="29"/>
      <c r="AQ42" s="29"/>
      <c r="AR42" s="29"/>
      <c r="AS42" s="29">
        <v>1</v>
      </c>
      <c r="AT42" s="29"/>
      <c r="AU42" s="29">
        <v>1</v>
      </c>
      <c r="AV42" s="29"/>
      <c r="AW42" s="29"/>
      <c r="AX42" s="29"/>
      <c r="AY42" s="29"/>
      <c r="AZ42" s="29"/>
      <c r="BA42" s="29">
        <v>1</v>
      </c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7</v>
      </c>
      <c r="F44" s="29">
        <v>6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>
        <v>1</v>
      </c>
      <c r="U44" s="29"/>
      <c r="V44" s="29">
        <v>1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5</v>
      </c>
      <c r="AL44" s="29"/>
      <c r="AM44" s="29"/>
      <c r="AN44" s="29"/>
      <c r="AO44" s="29"/>
      <c r="AP44" s="29"/>
      <c r="AQ44" s="29"/>
      <c r="AR44" s="29">
        <v>1</v>
      </c>
      <c r="AS44" s="29">
        <v>1</v>
      </c>
      <c r="AT44" s="29"/>
      <c r="AU44" s="29">
        <v>1</v>
      </c>
      <c r="AV44" s="29"/>
      <c r="AW44" s="29"/>
      <c r="AX44" s="29"/>
      <c r="AY44" s="29">
        <v>1</v>
      </c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8</v>
      </c>
      <c r="F48" s="29">
        <v>4</v>
      </c>
      <c r="G48" s="29"/>
      <c r="H48" s="29"/>
      <c r="I48" s="29">
        <v>4</v>
      </c>
      <c r="J48" s="29"/>
      <c r="K48" s="29"/>
      <c r="L48" s="29">
        <v>2</v>
      </c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1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16</v>
      </c>
      <c r="F49" s="29">
        <v>13</v>
      </c>
      <c r="G49" s="29"/>
      <c r="H49" s="29"/>
      <c r="I49" s="29">
        <v>3</v>
      </c>
      <c r="J49" s="29"/>
      <c r="K49" s="29"/>
      <c r="L49" s="29">
        <v>3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>
        <v>1</v>
      </c>
      <c r="AF49" s="29"/>
      <c r="AG49" s="29">
        <v>9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2</v>
      </c>
      <c r="AS49" s="29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>
        <v>1</v>
      </c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5</v>
      </c>
      <c r="F56" s="29">
        <v>5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>
        <v>3</v>
      </c>
      <c r="AH56" s="29"/>
      <c r="AI56" s="29"/>
      <c r="AJ56" s="29">
        <v>1</v>
      </c>
      <c r="AK56" s="29"/>
      <c r="AL56" s="29"/>
      <c r="AM56" s="29"/>
      <c r="AN56" s="29"/>
      <c r="AO56" s="29"/>
      <c r="AP56" s="29"/>
      <c r="AQ56" s="29"/>
      <c r="AR56" s="29"/>
      <c r="AS56" s="29">
        <v>1</v>
      </c>
      <c r="AT56" s="29"/>
      <c r="AU56" s="29">
        <v>1</v>
      </c>
      <c r="AV56" s="29"/>
      <c r="AW56" s="29"/>
      <c r="AX56" s="29">
        <v>1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220</v>
      </c>
      <c r="F202" s="26">
        <f t="shared" si="5"/>
        <v>210</v>
      </c>
      <c r="G202" s="26">
        <f t="shared" si="5"/>
        <v>0</v>
      </c>
      <c r="H202" s="26">
        <f t="shared" si="5"/>
        <v>3</v>
      </c>
      <c r="I202" s="26">
        <f t="shared" si="5"/>
        <v>7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2</v>
      </c>
      <c r="R202" s="26">
        <f t="shared" si="5"/>
        <v>4</v>
      </c>
      <c r="S202" s="26">
        <f t="shared" si="5"/>
        <v>0</v>
      </c>
      <c r="T202" s="26">
        <f t="shared" si="5"/>
        <v>45</v>
      </c>
      <c r="U202" s="26">
        <f t="shared" si="5"/>
        <v>5</v>
      </c>
      <c r="V202" s="26">
        <f t="shared" si="5"/>
        <v>7</v>
      </c>
      <c r="W202" s="26">
        <f t="shared" si="5"/>
        <v>17</v>
      </c>
      <c r="X202" s="26">
        <f t="shared" si="5"/>
        <v>14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3</v>
      </c>
      <c r="AC202" s="26">
        <f t="shared" si="5"/>
        <v>0</v>
      </c>
      <c r="AD202" s="26">
        <f t="shared" si="5"/>
        <v>21</v>
      </c>
      <c r="AE202" s="26">
        <f t="shared" si="5"/>
        <v>0</v>
      </c>
      <c r="AF202" s="26">
        <f t="shared" si="5"/>
        <v>0</v>
      </c>
      <c r="AG202" s="26">
        <f t="shared" si="5"/>
        <v>36</v>
      </c>
      <c r="AH202" s="26">
        <f t="shared" si="5"/>
        <v>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96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2</v>
      </c>
      <c r="AR202" s="26">
        <f t="shared" si="6"/>
        <v>21</v>
      </c>
      <c r="AS202" s="26">
        <f t="shared" si="6"/>
        <v>25</v>
      </c>
      <c r="AT202" s="26">
        <f t="shared" si="6"/>
        <v>0</v>
      </c>
      <c r="AU202" s="26">
        <f t="shared" si="6"/>
        <v>17</v>
      </c>
      <c r="AV202" s="26">
        <f t="shared" si="6"/>
        <v>0</v>
      </c>
      <c r="AW202" s="26">
        <f t="shared" si="6"/>
        <v>2</v>
      </c>
      <c r="AX202" s="26">
        <f t="shared" si="6"/>
        <v>2</v>
      </c>
      <c r="AY202" s="26">
        <f t="shared" si="6"/>
        <v>11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4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50</v>
      </c>
      <c r="F203" s="29">
        <v>48</v>
      </c>
      <c r="G203" s="29"/>
      <c r="H203" s="29"/>
      <c r="I203" s="29">
        <v>2</v>
      </c>
      <c r="J203" s="29"/>
      <c r="K203" s="29"/>
      <c r="L203" s="29">
        <v>1</v>
      </c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32</v>
      </c>
      <c r="AH203" s="29">
        <v>4</v>
      </c>
      <c r="AI203" s="29"/>
      <c r="AJ203" s="29"/>
      <c r="AK203" s="29">
        <v>11</v>
      </c>
      <c r="AL203" s="29"/>
      <c r="AM203" s="29"/>
      <c r="AN203" s="29"/>
      <c r="AO203" s="29"/>
      <c r="AP203" s="29"/>
      <c r="AQ203" s="29"/>
      <c r="AR203" s="29">
        <v>1</v>
      </c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>
        <v>1</v>
      </c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57</v>
      </c>
      <c r="F204" s="29">
        <v>56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10</v>
      </c>
      <c r="U204" s="29">
        <v>4</v>
      </c>
      <c r="V204" s="29">
        <v>5</v>
      </c>
      <c r="W204" s="29">
        <v>1</v>
      </c>
      <c r="X204" s="29"/>
      <c r="Y204" s="29"/>
      <c r="Z204" s="29"/>
      <c r="AA204" s="29"/>
      <c r="AB204" s="29">
        <v>2</v>
      </c>
      <c r="AC204" s="29"/>
      <c r="AD204" s="29">
        <v>20</v>
      </c>
      <c r="AE204" s="29"/>
      <c r="AF204" s="29"/>
      <c r="AG204" s="29"/>
      <c r="AH204" s="29"/>
      <c r="AI204" s="29"/>
      <c r="AJ204" s="29"/>
      <c r="AK204" s="29">
        <v>24</v>
      </c>
      <c r="AL204" s="29"/>
      <c r="AM204" s="29"/>
      <c r="AN204" s="29"/>
      <c r="AO204" s="29"/>
      <c r="AP204" s="29"/>
      <c r="AQ204" s="29"/>
      <c r="AR204" s="29">
        <v>7</v>
      </c>
      <c r="AS204" s="29">
        <v>12</v>
      </c>
      <c r="AT204" s="29"/>
      <c r="AU204" s="29">
        <v>5</v>
      </c>
      <c r="AV204" s="29"/>
      <c r="AW204" s="29">
        <v>2</v>
      </c>
      <c r="AX204" s="29">
        <v>1</v>
      </c>
      <c r="AY204" s="29">
        <v>2</v>
      </c>
      <c r="AZ204" s="29"/>
      <c r="BA204" s="29"/>
      <c r="BB204" s="29"/>
      <c r="BC204" s="29"/>
      <c r="BD204" s="29"/>
      <c r="BE204" s="29">
        <v>3</v>
      </c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89</v>
      </c>
      <c r="F205" s="29">
        <v>84</v>
      </c>
      <c r="G205" s="29"/>
      <c r="H205" s="29">
        <v>3</v>
      </c>
      <c r="I205" s="29">
        <v>2</v>
      </c>
      <c r="J205" s="29"/>
      <c r="K205" s="29"/>
      <c r="L205" s="29"/>
      <c r="M205" s="29"/>
      <c r="N205" s="29"/>
      <c r="O205" s="29"/>
      <c r="P205" s="29"/>
      <c r="Q205" s="29">
        <v>2</v>
      </c>
      <c r="R205" s="29"/>
      <c r="S205" s="29"/>
      <c r="T205" s="29">
        <v>28</v>
      </c>
      <c r="U205" s="29"/>
      <c r="V205" s="29"/>
      <c r="W205" s="29">
        <v>16</v>
      </c>
      <c r="X205" s="29">
        <v>12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56</v>
      </c>
      <c r="AL205" s="29"/>
      <c r="AM205" s="29"/>
      <c r="AN205" s="29"/>
      <c r="AO205" s="29"/>
      <c r="AP205" s="29"/>
      <c r="AQ205" s="29"/>
      <c r="AR205" s="29">
        <v>6</v>
      </c>
      <c r="AS205" s="29">
        <v>9</v>
      </c>
      <c r="AT205" s="29"/>
      <c r="AU205" s="29">
        <v>9</v>
      </c>
      <c r="AV205" s="29"/>
      <c r="AW205" s="29"/>
      <c r="AX205" s="29">
        <v>1</v>
      </c>
      <c r="AY205" s="29">
        <v>8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2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3</v>
      </c>
      <c r="F209" s="29">
        <v>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/>
      <c r="AS214" s="29">
        <v>1</v>
      </c>
      <c r="AT214" s="29"/>
      <c r="AU214" s="29">
        <v>1</v>
      </c>
      <c r="AV214" s="29"/>
      <c r="AW214" s="29"/>
      <c r="AX214" s="29"/>
      <c r="AY214" s="29"/>
      <c r="AZ214" s="29">
        <v>1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1</v>
      </c>
      <c r="F215" s="29">
        <v>1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1</v>
      </c>
      <c r="U215" s="29"/>
      <c r="V215" s="29"/>
      <c r="W215" s="29"/>
      <c r="X215" s="29"/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1</v>
      </c>
      <c r="AR215" s="29">
        <v>1</v>
      </c>
      <c r="AS215" s="29">
        <v>1</v>
      </c>
      <c r="AT215" s="29"/>
      <c r="AU215" s="29">
        <v>1</v>
      </c>
      <c r="AV215" s="29"/>
      <c r="AW215" s="29"/>
      <c r="AX215" s="29"/>
      <c r="AY215" s="29"/>
      <c r="AZ215" s="29">
        <v>1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9</v>
      </c>
      <c r="F223" s="29">
        <v>8</v>
      </c>
      <c r="G223" s="29"/>
      <c r="H223" s="29"/>
      <c r="I223" s="29">
        <v>1</v>
      </c>
      <c r="J223" s="29"/>
      <c r="K223" s="29"/>
      <c r="L223" s="29"/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2</v>
      </c>
      <c r="AH223" s="29">
        <v>4</v>
      </c>
      <c r="AI223" s="29"/>
      <c r="AJ223" s="29"/>
      <c r="AK223" s="29">
        <v>2</v>
      </c>
      <c r="AL223" s="29"/>
      <c r="AM223" s="29"/>
      <c r="AN223" s="29"/>
      <c r="AO223" s="29"/>
      <c r="AP223" s="29"/>
      <c r="AQ223" s="29"/>
      <c r="AR223" s="29">
        <v>3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6</v>
      </c>
      <c r="F224" s="29">
        <v>6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3</v>
      </c>
      <c r="U224" s="29">
        <v>1</v>
      </c>
      <c r="V224" s="29">
        <v>2</v>
      </c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>
        <v>1</v>
      </c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>
        <v>1</v>
      </c>
      <c r="AT224" s="29"/>
      <c r="AU224" s="29">
        <v>1</v>
      </c>
      <c r="AV224" s="29"/>
      <c r="AW224" s="29"/>
      <c r="AX224" s="29"/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1</v>
      </c>
      <c r="F229" s="29"/>
      <c r="G229" s="29"/>
      <c r="H229" s="29"/>
      <c r="I229" s="29">
        <v>1</v>
      </c>
      <c r="J229" s="29"/>
      <c r="K229" s="29"/>
      <c r="L229" s="29"/>
      <c r="M229" s="29"/>
      <c r="N229" s="29"/>
      <c r="O229" s="29"/>
      <c r="P229" s="29"/>
      <c r="Q229" s="29"/>
      <c r="R229" s="29">
        <v>1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7</v>
      </c>
      <c r="F248" s="26">
        <f aca="true" t="shared" si="7" ref="F248:BM248">SUM(F249:F365)</f>
        <v>7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5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4</v>
      </c>
      <c r="F264" s="29">
        <v>4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4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3</v>
      </c>
      <c r="F296" s="29">
        <v>3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>
        <v>1</v>
      </c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74</v>
      </c>
      <c r="F407" s="26">
        <f aca="true" t="shared" si="9" ref="F407:BM407">SUM(F408:F464)</f>
        <v>70</v>
      </c>
      <c r="G407" s="26">
        <f t="shared" si="9"/>
        <v>0</v>
      </c>
      <c r="H407" s="26">
        <f t="shared" si="9"/>
        <v>1</v>
      </c>
      <c r="I407" s="26">
        <f t="shared" si="9"/>
        <v>3</v>
      </c>
      <c r="J407" s="26">
        <f t="shared" si="9"/>
        <v>0</v>
      </c>
      <c r="K407" s="26">
        <f t="shared" si="9"/>
        <v>1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2</v>
      </c>
      <c r="S407" s="26">
        <f t="shared" si="9"/>
        <v>0</v>
      </c>
      <c r="T407" s="26">
        <f t="shared" si="9"/>
        <v>7</v>
      </c>
      <c r="U407" s="26">
        <f t="shared" si="9"/>
        <v>0</v>
      </c>
      <c r="V407" s="26">
        <f t="shared" si="9"/>
        <v>0</v>
      </c>
      <c r="W407" s="26">
        <f t="shared" si="9"/>
        <v>5</v>
      </c>
      <c r="X407" s="26">
        <f t="shared" si="9"/>
        <v>1</v>
      </c>
      <c r="Y407" s="26">
        <f t="shared" si="9"/>
        <v>1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63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1</v>
      </c>
      <c r="AR407" s="26">
        <f t="shared" si="9"/>
        <v>3</v>
      </c>
      <c r="AS407" s="26">
        <f t="shared" si="9"/>
        <v>2</v>
      </c>
      <c r="AT407" s="26">
        <f t="shared" si="9"/>
        <v>0</v>
      </c>
      <c r="AU407" s="26">
        <f t="shared" si="9"/>
        <v>2</v>
      </c>
      <c r="AV407" s="26">
        <f t="shared" si="9"/>
        <v>0</v>
      </c>
      <c r="AW407" s="26">
        <f t="shared" si="9"/>
        <v>0</v>
      </c>
      <c r="AX407" s="26">
        <f t="shared" si="9"/>
        <v>1</v>
      </c>
      <c r="AY407" s="26">
        <f t="shared" si="9"/>
        <v>1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>
        <v>2</v>
      </c>
      <c r="F419" s="29">
        <v>1</v>
      </c>
      <c r="G419" s="29"/>
      <c r="H419" s="29"/>
      <c r="I419" s="29">
        <v>1</v>
      </c>
      <c r="J419" s="29"/>
      <c r="K419" s="29">
        <v>1</v>
      </c>
      <c r="L419" s="29"/>
      <c r="M419" s="29"/>
      <c r="N419" s="29"/>
      <c r="O419" s="29"/>
      <c r="P419" s="29"/>
      <c r="Q419" s="29"/>
      <c r="R419" s="29"/>
      <c r="S419" s="29"/>
      <c r="T419" s="29">
        <v>1</v>
      </c>
      <c r="U419" s="29"/>
      <c r="V419" s="29"/>
      <c r="W419" s="29"/>
      <c r="X419" s="29"/>
      <c r="Y419" s="29">
        <v>1</v>
      </c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>
        <v>1</v>
      </c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1270</v>
      </c>
      <c r="C428" s="18" t="s">
        <v>263</v>
      </c>
      <c r="D428" s="18"/>
      <c r="E428" s="29">
        <v>60</v>
      </c>
      <c r="F428" s="29">
        <v>58</v>
      </c>
      <c r="G428" s="29"/>
      <c r="H428" s="29">
        <v>1</v>
      </c>
      <c r="I428" s="29">
        <v>1</v>
      </c>
      <c r="J428" s="29"/>
      <c r="K428" s="29"/>
      <c r="L428" s="29"/>
      <c r="M428" s="29"/>
      <c r="N428" s="29"/>
      <c r="O428" s="29"/>
      <c r="P428" s="29"/>
      <c r="Q428" s="29"/>
      <c r="R428" s="29">
        <v>1</v>
      </c>
      <c r="S428" s="29"/>
      <c r="T428" s="29">
        <v>5</v>
      </c>
      <c r="U428" s="29"/>
      <c r="V428" s="29"/>
      <c r="W428" s="29">
        <v>4</v>
      </c>
      <c r="X428" s="29">
        <v>1</v>
      </c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>
        <v>53</v>
      </c>
      <c r="AL428" s="29"/>
      <c r="AM428" s="29"/>
      <c r="AN428" s="29"/>
      <c r="AO428" s="29"/>
      <c r="AP428" s="29"/>
      <c r="AQ428" s="29"/>
      <c r="AR428" s="29">
        <v>2</v>
      </c>
      <c r="AS428" s="29">
        <v>1</v>
      </c>
      <c r="AT428" s="29"/>
      <c r="AU428" s="29">
        <v>1</v>
      </c>
      <c r="AV428" s="29"/>
      <c r="AW428" s="29"/>
      <c r="AX428" s="29"/>
      <c r="AY428" s="29">
        <v>1</v>
      </c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12</v>
      </c>
      <c r="F436" s="29">
        <v>11</v>
      </c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/>
      <c r="R436" s="29">
        <v>1</v>
      </c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10</v>
      </c>
      <c r="AL436" s="29"/>
      <c r="AM436" s="29"/>
      <c r="AN436" s="29"/>
      <c r="AO436" s="29"/>
      <c r="AP436" s="29"/>
      <c r="AQ436" s="29"/>
      <c r="AR436" s="29">
        <v>1</v>
      </c>
      <c r="AS436" s="29">
        <v>1</v>
      </c>
      <c r="AT436" s="29"/>
      <c r="AU436" s="29">
        <v>1</v>
      </c>
      <c r="AV436" s="29"/>
      <c r="AW436" s="29"/>
      <c r="AX436" s="29">
        <v>1</v>
      </c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1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1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1302</v>
      </c>
      <c r="C468" s="18" t="s">
        <v>276</v>
      </c>
      <c r="D468" s="18"/>
      <c r="E468" s="29">
        <v>1</v>
      </c>
      <c r="F468" s="29">
        <v>1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>
        <v>1</v>
      </c>
      <c r="AL468" s="29"/>
      <c r="AM468" s="29"/>
      <c r="AN468" s="29"/>
      <c r="AO468" s="29"/>
      <c r="AP468" s="29">
        <v>1</v>
      </c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19</v>
      </c>
      <c r="F476" s="26">
        <f aca="true" t="shared" si="11" ref="F476:BM476">SUM(F477:F515)</f>
        <v>17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0</v>
      </c>
      <c r="L476" s="26">
        <f t="shared" si="11"/>
        <v>2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2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2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12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4</v>
      </c>
      <c r="AQ476" s="26">
        <f t="shared" si="11"/>
        <v>0</v>
      </c>
      <c r="AR476" s="26">
        <f t="shared" si="11"/>
        <v>1</v>
      </c>
      <c r="AS476" s="26">
        <f t="shared" si="11"/>
        <v>2</v>
      </c>
      <c r="AT476" s="26">
        <f t="shared" si="11"/>
        <v>0</v>
      </c>
      <c r="AU476" s="26">
        <f t="shared" si="11"/>
        <v>2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10</v>
      </c>
      <c r="F503" s="29">
        <v>8</v>
      </c>
      <c r="G503" s="29"/>
      <c r="H503" s="29"/>
      <c r="I503" s="29">
        <v>2</v>
      </c>
      <c r="J503" s="29"/>
      <c r="K503" s="29"/>
      <c r="L503" s="29">
        <v>2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>
        <v>2</v>
      </c>
      <c r="AF503" s="29"/>
      <c r="AG503" s="29"/>
      <c r="AH503" s="29"/>
      <c r="AI503" s="29"/>
      <c r="AJ503" s="29"/>
      <c r="AK503" s="29">
        <v>5</v>
      </c>
      <c r="AL503" s="29">
        <v>1</v>
      </c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6</v>
      </c>
      <c r="F504" s="29">
        <v>6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5</v>
      </c>
      <c r="AL504" s="29"/>
      <c r="AM504" s="29"/>
      <c r="AN504" s="29"/>
      <c r="AO504" s="29"/>
      <c r="AP504" s="29">
        <v>3</v>
      </c>
      <c r="AQ504" s="29"/>
      <c r="AR504" s="29"/>
      <c r="AS504" s="29">
        <v>1</v>
      </c>
      <c r="AT504" s="29"/>
      <c r="AU504" s="29">
        <v>1</v>
      </c>
      <c r="AV504" s="29"/>
      <c r="AW504" s="29"/>
      <c r="AX504" s="29"/>
      <c r="AY504" s="29">
        <v>1</v>
      </c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>
        <v>1</v>
      </c>
      <c r="AS509" s="29">
        <v>1</v>
      </c>
      <c r="AT509" s="29"/>
      <c r="AU509" s="29">
        <v>1</v>
      </c>
      <c r="AV509" s="29"/>
      <c r="AW509" s="29"/>
      <c r="AX509" s="29"/>
      <c r="AY509" s="29"/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1</v>
      </c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60</v>
      </c>
      <c r="F558" s="26">
        <f aca="true" t="shared" si="14" ref="F558:BM558">SUM(F560:F622)</f>
        <v>58</v>
      </c>
      <c r="G558" s="26">
        <f t="shared" si="14"/>
        <v>0</v>
      </c>
      <c r="H558" s="26">
        <f t="shared" si="14"/>
        <v>1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8</v>
      </c>
      <c r="U558" s="26">
        <f t="shared" si="14"/>
        <v>0</v>
      </c>
      <c r="V558" s="26">
        <f t="shared" si="14"/>
        <v>3</v>
      </c>
      <c r="W558" s="26">
        <f t="shared" si="14"/>
        <v>4</v>
      </c>
      <c r="X558" s="26">
        <f t="shared" si="14"/>
        <v>1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10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18</v>
      </c>
      <c r="AI558" s="26">
        <f t="shared" si="14"/>
        <v>0</v>
      </c>
      <c r="AJ558" s="26">
        <f t="shared" si="14"/>
        <v>0</v>
      </c>
      <c r="AK558" s="26">
        <f t="shared" si="14"/>
        <v>22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3</v>
      </c>
      <c r="AS558" s="26">
        <f t="shared" si="14"/>
        <v>4</v>
      </c>
      <c r="AT558" s="26">
        <f t="shared" si="14"/>
        <v>0</v>
      </c>
      <c r="AU558" s="26">
        <f t="shared" si="14"/>
        <v>4</v>
      </c>
      <c r="AV558" s="26">
        <f t="shared" si="14"/>
        <v>0</v>
      </c>
      <c r="AW558" s="26">
        <f t="shared" si="14"/>
        <v>3</v>
      </c>
      <c r="AX558" s="26">
        <f t="shared" si="14"/>
        <v>0</v>
      </c>
      <c r="AY558" s="26">
        <f t="shared" si="14"/>
        <v>0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60</v>
      </c>
      <c r="F559" s="26">
        <f aca="true" t="shared" si="15" ref="F559:BM559">SUM(F560:F599)</f>
        <v>58</v>
      </c>
      <c r="G559" s="26">
        <f t="shared" si="15"/>
        <v>0</v>
      </c>
      <c r="H559" s="26">
        <f t="shared" si="15"/>
        <v>1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8</v>
      </c>
      <c r="U559" s="26">
        <f t="shared" si="15"/>
        <v>0</v>
      </c>
      <c r="V559" s="26">
        <f t="shared" si="15"/>
        <v>3</v>
      </c>
      <c r="W559" s="26">
        <f t="shared" si="15"/>
        <v>4</v>
      </c>
      <c r="X559" s="26">
        <f t="shared" si="15"/>
        <v>1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10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18</v>
      </c>
      <c r="AI559" s="26">
        <f t="shared" si="15"/>
        <v>0</v>
      </c>
      <c r="AJ559" s="26">
        <f t="shared" si="15"/>
        <v>0</v>
      </c>
      <c r="AK559" s="26">
        <f t="shared" si="15"/>
        <v>22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3</v>
      </c>
      <c r="AS559" s="26">
        <f t="shared" si="15"/>
        <v>4</v>
      </c>
      <c r="AT559" s="26">
        <f t="shared" si="15"/>
        <v>0</v>
      </c>
      <c r="AU559" s="26">
        <f t="shared" si="15"/>
        <v>4</v>
      </c>
      <c r="AV559" s="26">
        <f t="shared" si="15"/>
        <v>0</v>
      </c>
      <c r="AW559" s="26">
        <f t="shared" si="15"/>
        <v>3</v>
      </c>
      <c r="AX559" s="26">
        <f t="shared" si="15"/>
        <v>0</v>
      </c>
      <c r="AY559" s="26">
        <f t="shared" si="15"/>
        <v>0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48</v>
      </c>
      <c r="F571" s="29">
        <v>47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>
        <v>10</v>
      </c>
      <c r="AE571" s="29"/>
      <c r="AF571" s="29"/>
      <c r="AG571" s="29"/>
      <c r="AH571" s="29">
        <v>18</v>
      </c>
      <c r="AI571" s="29"/>
      <c r="AJ571" s="29"/>
      <c r="AK571" s="29">
        <v>19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8</v>
      </c>
      <c r="F572" s="29">
        <v>7</v>
      </c>
      <c r="G572" s="29"/>
      <c r="H572" s="29">
        <v>1</v>
      </c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6</v>
      </c>
      <c r="U572" s="29"/>
      <c r="V572" s="29">
        <v>3</v>
      </c>
      <c r="W572" s="29">
        <v>3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>
        <v>1</v>
      </c>
      <c r="AS572" s="29">
        <v>4</v>
      </c>
      <c r="AT572" s="29"/>
      <c r="AU572" s="29">
        <v>4</v>
      </c>
      <c r="AV572" s="29"/>
      <c r="AW572" s="29">
        <v>3</v>
      </c>
      <c r="AX572" s="29"/>
      <c r="AY572" s="29"/>
      <c r="AZ572" s="29">
        <v>1</v>
      </c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2</v>
      </c>
      <c r="F575" s="29">
        <v>2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>
        <v>1</v>
      </c>
      <c r="U575" s="29"/>
      <c r="V575" s="29"/>
      <c r="W575" s="29"/>
      <c r="X575" s="29">
        <v>1</v>
      </c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>
        <v>1</v>
      </c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>
        <v>1</v>
      </c>
      <c r="U592" s="29"/>
      <c r="V592" s="29"/>
      <c r="W592" s="29">
        <v>1</v>
      </c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7" ref="F644:BM644">SUM(F645:F705)</f>
        <v>4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4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>
      <c r="A645" s="5">
        <v>632</v>
      </c>
      <c r="B645" s="10" t="s">
        <v>404</v>
      </c>
      <c r="C645" s="18" t="s">
        <v>1390</v>
      </c>
      <c r="D645" s="18"/>
      <c r="E645" s="29">
        <v>1</v>
      </c>
      <c r="F645" s="29">
        <v>1</v>
      </c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>
        <v>1</v>
      </c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2</v>
      </c>
      <c r="F701" s="29">
        <v>2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2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>
        <v>1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7</v>
      </c>
      <c r="F719" s="26">
        <f aca="true" t="shared" si="19" ref="F719:BM719">SUM(F720:F770)</f>
        <v>4</v>
      </c>
      <c r="G719" s="26">
        <f t="shared" si="19"/>
        <v>0</v>
      </c>
      <c r="H719" s="26">
        <f t="shared" si="19"/>
        <v>0</v>
      </c>
      <c r="I719" s="26">
        <f t="shared" si="19"/>
        <v>3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3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4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0</v>
      </c>
      <c r="AR719" s="26">
        <f t="shared" si="19"/>
        <v>1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>
      <c r="A750" s="5">
        <v>737</v>
      </c>
      <c r="B750" s="10" t="s">
        <v>48</v>
      </c>
      <c r="C750" s="18" t="s">
        <v>1640</v>
      </c>
      <c r="D750" s="18"/>
      <c r="E750" s="26">
        <v>4</v>
      </c>
      <c r="F750" s="29">
        <v>1</v>
      </c>
      <c r="G750" s="29"/>
      <c r="H750" s="29"/>
      <c r="I750" s="29">
        <v>3</v>
      </c>
      <c r="J750" s="29"/>
      <c r="K750" s="29"/>
      <c r="L750" s="29"/>
      <c r="M750" s="29"/>
      <c r="N750" s="29"/>
      <c r="O750" s="29"/>
      <c r="P750" s="29"/>
      <c r="Q750" s="29"/>
      <c r="R750" s="29">
        <v>3</v>
      </c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>
        <v>1</v>
      </c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1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>
        <v>1</v>
      </c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4</v>
      </c>
      <c r="F771" s="26">
        <f aca="true" t="shared" si="20" ref="F771:BM771">SUM(F772:F832)</f>
        <v>4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1</v>
      </c>
      <c r="AC771" s="26">
        <f t="shared" si="20"/>
        <v>0</v>
      </c>
      <c r="AD771" s="26">
        <f t="shared" si="20"/>
        <v>3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3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2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2</v>
      </c>
      <c r="F812" s="29">
        <v>2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>
        <v>1</v>
      </c>
      <c r="AC812" s="29"/>
      <c r="AD812" s="29">
        <v>1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2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1603</v>
      </c>
      <c r="C813" s="18" t="s">
        <v>1602</v>
      </c>
      <c r="D813" s="18"/>
      <c r="E813" s="29">
        <v>1</v>
      </c>
      <c r="F813" s="29">
        <v>1</v>
      </c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>
        <v>1</v>
      </c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>
        <v>1</v>
      </c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>
        <v>1</v>
      </c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>
        <v>1</v>
      </c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6</v>
      </c>
      <c r="F833" s="26">
        <f aca="true" t="shared" si="21" ref="F833:BM833">SUM(F834:F937)</f>
        <v>6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2</v>
      </c>
      <c r="U833" s="26">
        <f t="shared" si="21"/>
        <v>0</v>
      </c>
      <c r="V833" s="26">
        <f t="shared" si="21"/>
        <v>0</v>
      </c>
      <c r="W833" s="26">
        <f t="shared" si="21"/>
        <v>1</v>
      </c>
      <c r="X833" s="26">
        <f t="shared" si="21"/>
        <v>1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1</v>
      </c>
      <c r="AE833" s="26">
        <f t="shared" si="21"/>
        <v>0</v>
      </c>
      <c r="AF833" s="26">
        <f t="shared" si="21"/>
        <v>2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1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2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>
      <c r="A859" s="5">
        <v>846</v>
      </c>
      <c r="B859" s="10" t="s">
        <v>552</v>
      </c>
      <c r="C859" s="18" t="s">
        <v>648</v>
      </c>
      <c r="D859" s="18"/>
      <c r="E859" s="29">
        <v>1</v>
      </c>
      <c r="F859" s="29">
        <v>1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>
        <v>1</v>
      </c>
      <c r="U859" s="29"/>
      <c r="V859" s="29"/>
      <c r="W859" s="29">
        <v>1</v>
      </c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>
        <v>1</v>
      </c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>
      <c r="A868" s="5">
        <v>855</v>
      </c>
      <c r="B868" s="10" t="s">
        <v>559</v>
      </c>
      <c r="C868" s="46" t="s">
        <v>2331</v>
      </c>
      <c r="D868" s="18"/>
      <c r="E868" s="29">
        <v>1</v>
      </c>
      <c r="F868" s="29">
        <v>1</v>
      </c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>
        <v>1</v>
      </c>
      <c r="U868" s="29"/>
      <c r="V868" s="29"/>
      <c r="W868" s="29"/>
      <c r="X868" s="29">
        <v>1</v>
      </c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>
      <c r="A877" s="5">
        <v>864</v>
      </c>
      <c r="B877" s="10" t="s">
        <v>566</v>
      </c>
      <c r="C877" s="18" t="s">
        <v>1645</v>
      </c>
      <c r="D877" s="18"/>
      <c r="E877" s="29">
        <v>2</v>
      </c>
      <c r="F877" s="29">
        <v>2</v>
      </c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>
        <v>1</v>
      </c>
      <c r="AE877" s="29"/>
      <c r="AF877" s="29"/>
      <c r="AG877" s="29"/>
      <c r="AH877" s="29"/>
      <c r="AI877" s="29"/>
      <c r="AJ877" s="29"/>
      <c r="AK877" s="29">
        <v>1</v>
      </c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>
      <c r="A880" s="5">
        <v>867</v>
      </c>
      <c r="B880" s="10" t="s">
        <v>569</v>
      </c>
      <c r="C880" s="18" t="s">
        <v>652</v>
      </c>
      <c r="D880" s="18"/>
      <c r="E880" s="29">
        <v>1</v>
      </c>
      <c r="F880" s="29">
        <v>1</v>
      </c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>
        <v>1</v>
      </c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>
      <c r="A914" s="5">
        <v>901</v>
      </c>
      <c r="B914" s="10" t="s">
        <v>596</v>
      </c>
      <c r="C914" s="18" t="s">
        <v>664</v>
      </c>
      <c r="D914" s="18"/>
      <c r="E914" s="29">
        <v>1</v>
      </c>
      <c r="F914" s="29">
        <v>1</v>
      </c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>
        <v>1</v>
      </c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>
        <v>1</v>
      </c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452</v>
      </c>
      <c r="F1577" s="69">
        <f t="shared" si="23"/>
        <v>423</v>
      </c>
      <c r="G1577" s="69">
        <f t="shared" si="23"/>
        <v>0</v>
      </c>
      <c r="H1577" s="69">
        <f t="shared" si="23"/>
        <v>5</v>
      </c>
      <c r="I1577" s="69">
        <f t="shared" si="23"/>
        <v>24</v>
      </c>
      <c r="J1577" s="69">
        <f t="shared" si="23"/>
        <v>0</v>
      </c>
      <c r="K1577" s="69">
        <f t="shared" si="23"/>
        <v>1</v>
      </c>
      <c r="L1577" s="69">
        <f t="shared" si="23"/>
        <v>8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2</v>
      </c>
      <c r="R1577" s="69">
        <f t="shared" si="23"/>
        <v>13</v>
      </c>
      <c r="S1577" s="69">
        <f t="shared" si="23"/>
        <v>0</v>
      </c>
      <c r="T1577" s="69">
        <f t="shared" si="23"/>
        <v>74</v>
      </c>
      <c r="U1577" s="69">
        <f t="shared" si="23"/>
        <v>5</v>
      </c>
      <c r="V1577" s="69">
        <f t="shared" si="23"/>
        <v>11</v>
      </c>
      <c r="W1577" s="69">
        <f t="shared" si="23"/>
        <v>28</v>
      </c>
      <c r="X1577" s="69">
        <f t="shared" si="23"/>
        <v>19</v>
      </c>
      <c r="Y1577" s="69">
        <f t="shared" si="23"/>
        <v>9</v>
      </c>
      <c r="Z1577" s="69">
        <f t="shared" si="23"/>
        <v>2</v>
      </c>
      <c r="AA1577" s="69">
        <f t="shared" si="23"/>
        <v>0</v>
      </c>
      <c r="AB1577" s="69">
        <f t="shared" si="23"/>
        <v>5</v>
      </c>
      <c r="AC1577" s="69">
        <f t="shared" si="23"/>
        <v>0</v>
      </c>
      <c r="AD1577" s="69">
        <f t="shared" si="23"/>
        <v>36</v>
      </c>
      <c r="AE1577" s="69">
        <f t="shared" si="23"/>
        <v>4</v>
      </c>
      <c r="AF1577" s="69">
        <f t="shared" si="23"/>
        <v>2</v>
      </c>
      <c r="AG1577" s="69">
        <f t="shared" si="23"/>
        <v>50</v>
      </c>
      <c r="AH1577" s="69">
        <f t="shared" si="23"/>
        <v>44</v>
      </c>
      <c r="AI1577" s="69">
        <f t="shared" si="23"/>
        <v>0</v>
      </c>
      <c r="AJ1577" s="69">
        <f t="shared" si="23"/>
        <v>1</v>
      </c>
      <c r="AK1577" s="69">
        <f aca="true" t="shared" si="24" ref="AK1577:BM1577">SUM(AK14,AK31,AK96,AK114,AK128,AK202,AK248,AK366,AK407,AK465,AK476,AK516,AK558,AK623,AK644,AK706,AK719,AK771,AK833,AK938,AK964:AK1576)</f>
        <v>206</v>
      </c>
      <c r="AL1577" s="69">
        <f t="shared" si="24"/>
        <v>1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7</v>
      </c>
      <c r="AQ1577" s="69">
        <f t="shared" si="24"/>
        <v>4</v>
      </c>
      <c r="AR1577" s="69">
        <f t="shared" si="24"/>
        <v>36</v>
      </c>
      <c r="AS1577" s="69">
        <f t="shared" si="24"/>
        <v>41</v>
      </c>
      <c r="AT1577" s="69">
        <f t="shared" si="24"/>
        <v>0</v>
      </c>
      <c r="AU1577" s="69">
        <f t="shared" si="24"/>
        <v>29</v>
      </c>
      <c r="AV1577" s="69">
        <f t="shared" si="24"/>
        <v>0</v>
      </c>
      <c r="AW1577" s="69">
        <f t="shared" si="24"/>
        <v>5</v>
      </c>
      <c r="AX1577" s="69">
        <f t="shared" si="24"/>
        <v>4</v>
      </c>
      <c r="AY1577" s="69">
        <f t="shared" si="24"/>
        <v>14</v>
      </c>
      <c r="AZ1577" s="69">
        <f t="shared" si="24"/>
        <v>5</v>
      </c>
      <c r="BA1577" s="69">
        <f t="shared" si="24"/>
        <v>1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6</v>
      </c>
      <c r="BF1577" s="69">
        <f t="shared" si="24"/>
        <v>0</v>
      </c>
      <c r="BG1577" s="69">
        <f t="shared" si="24"/>
        <v>0</v>
      </c>
      <c r="BH1577" s="69">
        <f t="shared" si="24"/>
        <v>1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2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67</v>
      </c>
      <c r="F1578" s="26">
        <v>54</v>
      </c>
      <c r="G1578" s="26"/>
      <c r="H1578" s="26"/>
      <c r="I1578" s="26">
        <v>13</v>
      </c>
      <c r="J1578" s="26"/>
      <c r="K1578" s="26"/>
      <c r="L1578" s="26">
        <v>7</v>
      </c>
      <c r="M1578" s="26"/>
      <c r="N1578" s="26"/>
      <c r="O1578" s="26"/>
      <c r="P1578" s="26"/>
      <c r="Q1578" s="26"/>
      <c r="R1578" s="26">
        <v>6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2</v>
      </c>
      <c r="AC1578" s="29"/>
      <c r="AD1578" s="29">
        <v>3</v>
      </c>
      <c r="AE1578" s="29">
        <v>4</v>
      </c>
      <c r="AF1578" s="29"/>
      <c r="AG1578" s="29">
        <v>16</v>
      </c>
      <c r="AH1578" s="29">
        <v>18</v>
      </c>
      <c r="AI1578" s="29"/>
      <c r="AJ1578" s="29">
        <v>1</v>
      </c>
      <c r="AK1578" s="29">
        <v>9</v>
      </c>
      <c r="AL1578" s="29">
        <v>1</v>
      </c>
      <c r="AM1578" s="29"/>
      <c r="AN1578" s="29"/>
      <c r="AO1578" s="29"/>
      <c r="AP1578" s="29">
        <v>3</v>
      </c>
      <c r="AQ1578" s="29"/>
      <c r="AR1578" s="29">
        <v>6</v>
      </c>
      <c r="AS1578" s="29">
        <v>5</v>
      </c>
      <c r="AT1578" s="29"/>
      <c r="AU1578" s="29">
        <v>1</v>
      </c>
      <c r="AV1578" s="29"/>
      <c r="AW1578" s="29"/>
      <c r="AX1578" s="29">
        <v>1</v>
      </c>
      <c r="AY1578" s="29"/>
      <c r="AZ1578" s="29"/>
      <c r="BA1578" s="29"/>
      <c r="BB1578" s="29"/>
      <c r="BC1578" s="29"/>
      <c r="BD1578" s="29"/>
      <c r="BE1578" s="29">
        <v>2</v>
      </c>
      <c r="BF1578" s="29"/>
      <c r="BG1578" s="29"/>
      <c r="BH1578" s="29">
        <v>1</v>
      </c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197</v>
      </c>
      <c r="F1579" s="26">
        <v>190</v>
      </c>
      <c r="G1579" s="26"/>
      <c r="H1579" s="26">
        <v>1</v>
      </c>
      <c r="I1579" s="26">
        <v>6</v>
      </c>
      <c r="J1579" s="26"/>
      <c r="K1579" s="26"/>
      <c r="L1579" s="26">
        <v>1</v>
      </c>
      <c r="M1579" s="26"/>
      <c r="N1579" s="26"/>
      <c r="O1579" s="26"/>
      <c r="P1579" s="26"/>
      <c r="Q1579" s="26"/>
      <c r="R1579" s="26">
        <v>5</v>
      </c>
      <c r="S1579" s="26"/>
      <c r="T1579" s="29">
        <v>22</v>
      </c>
      <c r="U1579" s="29">
        <v>5</v>
      </c>
      <c r="V1579" s="29">
        <v>11</v>
      </c>
      <c r="W1579" s="29">
        <v>6</v>
      </c>
      <c r="X1579" s="29"/>
      <c r="Y1579" s="29"/>
      <c r="Z1579" s="29"/>
      <c r="AA1579" s="29"/>
      <c r="AB1579" s="29">
        <v>3</v>
      </c>
      <c r="AC1579" s="29"/>
      <c r="AD1579" s="29">
        <v>33</v>
      </c>
      <c r="AE1579" s="29"/>
      <c r="AF1579" s="29"/>
      <c r="AG1579" s="29">
        <v>34</v>
      </c>
      <c r="AH1579" s="29">
        <v>26</v>
      </c>
      <c r="AI1579" s="29"/>
      <c r="AJ1579" s="29"/>
      <c r="AK1579" s="29">
        <v>72</v>
      </c>
      <c r="AL1579" s="29"/>
      <c r="AM1579" s="29"/>
      <c r="AN1579" s="29"/>
      <c r="AO1579" s="29"/>
      <c r="AP1579" s="29">
        <v>1</v>
      </c>
      <c r="AQ1579" s="29"/>
      <c r="AR1579" s="29">
        <v>15</v>
      </c>
      <c r="AS1579" s="29">
        <v>19</v>
      </c>
      <c r="AT1579" s="29"/>
      <c r="AU1579" s="29">
        <v>11</v>
      </c>
      <c r="AV1579" s="29"/>
      <c r="AW1579" s="29">
        <v>5</v>
      </c>
      <c r="AX1579" s="29">
        <v>1</v>
      </c>
      <c r="AY1579" s="29">
        <v>4</v>
      </c>
      <c r="AZ1579" s="29">
        <v>1</v>
      </c>
      <c r="BA1579" s="29"/>
      <c r="BB1579" s="29"/>
      <c r="BC1579" s="29"/>
      <c r="BD1579" s="29"/>
      <c r="BE1579" s="29">
        <v>4</v>
      </c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177</v>
      </c>
      <c r="F1580" s="26">
        <v>169</v>
      </c>
      <c r="G1580" s="26"/>
      <c r="H1580" s="26">
        <v>4</v>
      </c>
      <c r="I1580" s="26">
        <v>4</v>
      </c>
      <c r="J1580" s="26"/>
      <c r="K1580" s="26"/>
      <c r="L1580" s="26"/>
      <c r="M1580" s="26"/>
      <c r="N1580" s="26"/>
      <c r="O1580" s="26"/>
      <c r="P1580" s="26"/>
      <c r="Q1580" s="26">
        <v>2</v>
      </c>
      <c r="R1580" s="26">
        <v>2</v>
      </c>
      <c r="S1580" s="26"/>
      <c r="T1580" s="29">
        <v>42</v>
      </c>
      <c r="U1580" s="29"/>
      <c r="V1580" s="29"/>
      <c r="W1580" s="29">
        <v>22</v>
      </c>
      <c r="X1580" s="29">
        <v>18</v>
      </c>
      <c r="Y1580" s="29">
        <v>2</v>
      </c>
      <c r="Z1580" s="29"/>
      <c r="AA1580" s="29"/>
      <c r="AB1580" s="29"/>
      <c r="AC1580" s="29"/>
      <c r="AD1580" s="29"/>
      <c r="AE1580" s="29"/>
      <c r="AF1580" s="29">
        <v>2</v>
      </c>
      <c r="AG1580" s="29"/>
      <c r="AH1580" s="29"/>
      <c r="AI1580" s="29"/>
      <c r="AJ1580" s="29"/>
      <c r="AK1580" s="29">
        <v>125</v>
      </c>
      <c r="AL1580" s="29"/>
      <c r="AM1580" s="29"/>
      <c r="AN1580" s="29"/>
      <c r="AO1580" s="29"/>
      <c r="AP1580" s="29">
        <v>3</v>
      </c>
      <c r="AQ1580" s="29">
        <v>1</v>
      </c>
      <c r="AR1580" s="29">
        <v>12</v>
      </c>
      <c r="AS1580" s="29">
        <v>15</v>
      </c>
      <c r="AT1580" s="29"/>
      <c r="AU1580" s="29">
        <v>15</v>
      </c>
      <c r="AV1580" s="29"/>
      <c r="AW1580" s="29"/>
      <c r="AX1580" s="29">
        <v>2</v>
      </c>
      <c r="AY1580" s="29">
        <v>10</v>
      </c>
      <c r="AZ1580" s="29">
        <v>2</v>
      </c>
      <c r="BA1580" s="29">
        <v>1</v>
      </c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2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11</v>
      </c>
      <c r="F1581" s="26">
        <v>10</v>
      </c>
      <c r="G1581" s="26"/>
      <c r="H1581" s="26"/>
      <c r="I1581" s="26">
        <v>1</v>
      </c>
      <c r="J1581" s="26"/>
      <c r="K1581" s="26">
        <v>1</v>
      </c>
      <c r="L1581" s="26"/>
      <c r="M1581" s="26"/>
      <c r="N1581" s="26"/>
      <c r="O1581" s="26"/>
      <c r="P1581" s="26"/>
      <c r="Q1581" s="26"/>
      <c r="R1581" s="26"/>
      <c r="S1581" s="26"/>
      <c r="T1581" s="29">
        <v>10</v>
      </c>
      <c r="U1581" s="29"/>
      <c r="V1581" s="29"/>
      <c r="W1581" s="29"/>
      <c r="X1581" s="29">
        <v>1</v>
      </c>
      <c r="Y1581" s="29">
        <v>7</v>
      </c>
      <c r="Z1581" s="29">
        <v>2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3</v>
      </c>
      <c r="AR1581" s="29">
        <v>3</v>
      </c>
      <c r="AS1581" s="29">
        <v>2</v>
      </c>
      <c r="AT1581" s="29"/>
      <c r="AU1581" s="29">
        <v>2</v>
      </c>
      <c r="AV1581" s="29"/>
      <c r="AW1581" s="29"/>
      <c r="AX1581" s="29"/>
      <c r="AY1581" s="29"/>
      <c r="AZ1581" s="29">
        <v>2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17</v>
      </c>
      <c r="F1582" s="26">
        <v>8</v>
      </c>
      <c r="G1582" s="26"/>
      <c r="H1582" s="26"/>
      <c r="I1582" s="26">
        <v>9</v>
      </c>
      <c r="J1582" s="26"/>
      <c r="K1582" s="26"/>
      <c r="L1582" s="26">
        <v>5</v>
      </c>
      <c r="M1582" s="26"/>
      <c r="N1582" s="26"/>
      <c r="O1582" s="26"/>
      <c r="P1582" s="26"/>
      <c r="Q1582" s="26"/>
      <c r="R1582" s="26">
        <v>4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>
        <v>2</v>
      </c>
      <c r="AF1582" s="29"/>
      <c r="AG1582" s="29">
        <v>4</v>
      </c>
      <c r="AH1582" s="29">
        <v>2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28</v>
      </c>
      <c r="F1583" s="26">
        <v>26</v>
      </c>
      <c r="G1583" s="26"/>
      <c r="H1583" s="26">
        <v>1</v>
      </c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5</v>
      </c>
      <c r="U1583" s="29">
        <v>1</v>
      </c>
      <c r="V1583" s="29"/>
      <c r="W1583" s="29">
        <v>3</v>
      </c>
      <c r="X1583" s="29">
        <v>1</v>
      </c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>
        <v>1</v>
      </c>
      <c r="AH1583" s="29"/>
      <c r="AI1583" s="29"/>
      <c r="AJ1583" s="29">
        <v>1</v>
      </c>
      <c r="AK1583" s="29">
        <v>18</v>
      </c>
      <c r="AL1583" s="29"/>
      <c r="AM1583" s="29"/>
      <c r="AN1583" s="29"/>
      <c r="AO1583" s="29"/>
      <c r="AP1583" s="29"/>
      <c r="AQ1583" s="29"/>
      <c r="AR1583" s="29">
        <v>1</v>
      </c>
      <c r="AS1583" s="29">
        <v>3</v>
      </c>
      <c r="AT1583" s="29"/>
      <c r="AU1583" s="29">
        <v>2</v>
      </c>
      <c r="AV1583" s="29"/>
      <c r="AW1583" s="29"/>
      <c r="AX1583" s="29"/>
      <c r="AY1583" s="29">
        <v>1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09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6" t="s">
        <v>2279</v>
      </c>
      <c r="BA1587" s="176"/>
      <c r="BB1587" s="126"/>
      <c r="BC1587" s="177"/>
      <c r="BD1587" s="177"/>
      <c r="BE1587" s="177"/>
      <c r="BF1587" s="127"/>
      <c r="BG1587" s="226" t="s">
        <v>2434</v>
      </c>
      <c r="BH1587" s="226"/>
      <c r="BI1587" s="226"/>
      <c r="BJ1587" s="226"/>
      <c r="BK1587" s="226"/>
      <c r="BL1587" s="226"/>
      <c r="BM1587" s="74"/>
    </row>
    <row r="1588" spans="1:65" s="63" customFormat="1" ht="19.5" customHeight="1">
      <c r="A1588" s="75"/>
      <c r="B1588" s="76"/>
      <c r="C1588" s="210"/>
      <c r="D1588" s="64"/>
      <c r="E1588" s="26"/>
      <c r="F1588" s="26"/>
      <c r="G1588" s="26"/>
      <c r="H1588" s="26"/>
      <c r="I1588" s="26"/>
      <c r="J1588" s="26">
        <v>1</v>
      </c>
      <c r="K1588" s="26"/>
      <c r="L1588" s="26"/>
      <c r="M1588" s="26"/>
      <c r="N1588" s="26"/>
      <c r="O1588" s="26"/>
      <c r="P1588" s="26">
        <v>1</v>
      </c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1" t="s">
        <v>2274</v>
      </c>
      <c r="BD1588" s="171"/>
      <c r="BE1588" s="171"/>
      <c r="BF1588" s="127"/>
      <c r="BG1588" s="171" t="s">
        <v>2275</v>
      </c>
      <c r="BH1588" s="171"/>
      <c r="BI1588" s="171"/>
      <c r="BK1588" s="126"/>
      <c r="BL1588" s="126"/>
      <c r="BM1588" s="79"/>
    </row>
    <row r="1589" spans="1:65" ht="12.75" customHeight="1">
      <c r="A1589" s="7"/>
      <c r="B1589" s="12"/>
      <c r="C1589" s="207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78" t="s">
        <v>2280</v>
      </c>
      <c r="BA1589" s="178"/>
      <c r="BB1589" s="126"/>
      <c r="BC1589" s="177"/>
      <c r="BD1589" s="177"/>
      <c r="BE1589" s="177"/>
      <c r="BF1589" s="127"/>
      <c r="BG1589" s="179" t="s">
        <v>2427</v>
      </c>
      <c r="BH1589" s="179"/>
      <c r="BI1589" s="179"/>
      <c r="BJ1589" s="179"/>
      <c r="BK1589" s="179"/>
      <c r="BL1589" s="126"/>
      <c r="BM1589" s="44"/>
    </row>
    <row r="1590" spans="1:68" s="63" customFormat="1" ht="19.5" customHeight="1">
      <c r="A1590" s="7"/>
      <c r="B1590" s="65"/>
      <c r="C1590" s="208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1" t="s">
        <v>2274</v>
      </c>
      <c r="BD1590" s="171"/>
      <c r="BE1590" s="171"/>
      <c r="BF1590" s="126"/>
      <c r="BG1590" s="171" t="s">
        <v>2275</v>
      </c>
      <c r="BH1590" s="171"/>
      <c r="BI1590" s="171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2" t="s">
        <v>2435</v>
      </c>
      <c r="BC1592" s="172"/>
      <c r="BD1592" s="172"/>
      <c r="BE1592" s="126"/>
      <c r="BF1592" s="173" t="s">
        <v>2278</v>
      </c>
      <c r="BG1592" s="173"/>
      <c r="BH1592" s="173"/>
      <c r="BI1592" s="225" t="s">
        <v>2436</v>
      </c>
      <c r="BJ1592" s="174"/>
      <c r="BK1592" s="174"/>
      <c r="BL1592" s="174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0" t="s">
        <v>2276</v>
      </c>
      <c r="BA1594" s="170"/>
      <c r="BB1594" s="172" t="s">
        <v>2435</v>
      </c>
      <c r="BC1594" s="172"/>
      <c r="BD1594" s="172"/>
      <c r="BF1594" s="175" t="s">
        <v>2428</v>
      </c>
      <c r="BG1594" s="175"/>
      <c r="BH1594" s="175"/>
      <c r="BI1594" s="175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9:BK1589"/>
    <mergeCell ref="BG1587:BL1587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hyperlinks>
    <hyperlink ref="BI1592" r:id="rId1" display="inbox@sl.dn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7" r:id="rId2"/>
  <headerFooter>
    <oddFooter>&amp;L0F52C9FD&amp;CФорма № 6-8, Підрозділ: Слов'янський міськрайонний суд Донецької області, Початок періоду: 01.01.2015, Кінець періоду: 31.12.2015</oddFooter>
  </headerFooter>
  <rowBreaks count="1" manualBreakCount="1">
    <brk id="876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O1577">
      <selection activeCell="BF1592" sqref="BF1592:BH159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1"/>
      <c r="D5" s="211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6" t="s">
        <v>2352</v>
      </c>
      <c r="B6" s="221" t="s">
        <v>924</v>
      </c>
      <c r="C6" s="223" t="s">
        <v>84</v>
      </c>
      <c r="D6" s="158"/>
      <c r="E6" s="206" t="s">
        <v>2353</v>
      </c>
      <c r="F6" s="206" t="s">
        <v>2354</v>
      </c>
      <c r="G6" s="214"/>
      <c r="H6" s="214"/>
      <c r="I6" s="214"/>
      <c r="J6" s="214"/>
      <c r="K6" s="214"/>
      <c r="L6" s="214"/>
      <c r="M6" s="214"/>
      <c r="N6" s="206" t="s">
        <v>2355</v>
      </c>
      <c r="O6" s="206"/>
      <c r="P6" s="206"/>
      <c r="Q6" s="206"/>
      <c r="R6" s="206"/>
      <c r="S6" s="206"/>
      <c r="T6" s="206"/>
      <c r="U6" s="216" t="s">
        <v>2356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8"/>
      <c r="AM6" s="206" t="s">
        <v>2357</v>
      </c>
      <c r="AN6" s="214"/>
      <c r="AO6" s="214"/>
      <c r="AP6" s="214"/>
      <c r="AQ6" s="214"/>
      <c r="AR6" s="214"/>
      <c r="AS6" s="214"/>
      <c r="AT6" s="206" t="s">
        <v>2358</v>
      </c>
      <c r="AU6" s="206" t="s">
        <v>2359</v>
      </c>
      <c r="AV6" s="206" t="s">
        <v>2360</v>
      </c>
      <c r="AW6" s="206" t="s">
        <v>2361</v>
      </c>
      <c r="AX6" s="206"/>
      <c r="AY6" s="206"/>
      <c r="AZ6" s="206"/>
      <c r="BA6" s="206" t="s">
        <v>2362</v>
      </c>
      <c r="BB6" s="206"/>
      <c r="BC6" s="206"/>
      <c r="BD6" s="206"/>
      <c r="BE6" s="206" t="s">
        <v>2362</v>
      </c>
      <c r="BF6" s="206"/>
      <c r="BG6" s="206"/>
      <c r="BH6" s="206" t="s">
        <v>2363</v>
      </c>
      <c r="BI6" s="206"/>
      <c r="BJ6" s="206"/>
      <c r="BK6" s="206"/>
      <c r="BL6" s="206"/>
      <c r="BM6" s="206"/>
      <c r="BN6" s="206"/>
      <c r="BO6" s="206"/>
      <c r="BP6" s="206"/>
      <c r="BQ6" s="206"/>
    </row>
    <row r="7" spans="1:69" ht="21.75" customHeight="1">
      <c r="A7" s="214"/>
      <c r="B7" s="222"/>
      <c r="C7" s="223"/>
      <c r="D7" s="158"/>
      <c r="E7" s="206"/>
      <c r="F7" s="206" t="s">
        <v>2364</v>
      </c>
      <c r="G7" s="206" t="s">
        <v>2365</v>
      </c>
      <c r="H7" s="206" t="s">
        <v>2366</v>
      </c>
      <c r="I7" s="206" t="s">
        <v>2367</v>
      </c>
      <c r="J7" s="206"/>
      <c r="K7" s="206"/>
      <c r="L7" s="206" t="s">
        <v>2368</v>
      </c>
      <c r="M7" s="206"/>
      <c r="N7" s="206" t="s">
        <v>2369</v>
      </c>
      <c r="O7" s="206" t="s">
        <v>2370</v>
      </c>
      <c r="P7" s="206" t="s">
        <v>2371</v>
      </c>
      <c r="Q7" s="206" t="s">
        <v>2372</v>
      </c>
      <c r="R7" s="206" t="s">
        <v>2373</v>
      </c>
      <c r="S7" s="206" t="s">
        <v>2374</v>
      </c>
      <c r="T7" s="206" t="s">
        <v>2375</v>
      </c>
      <c r="U7" s="206" t="s">
        <v>2376</v>
      </c>
      <c r="V7" s="206" t="s">
        <v>2377</v>
      </c>
      <c r="W7" s="206" t="s">
        <v>2378</v>
      </c>
      <c r="X7" s="206" t="s">
        <v>2379</v>
      </c>
      <c r="Y7" s="206" t="s">
        <v>2380</v>
      </c>
      <c r="Z7" s="206" t="s">
        <v>2381</v>
      </c>
      <c r="AA7" s="206" t="s">
        <v>2382</v>
      </c>
      <c r="AB7" s="206" t="s">
        <v>2383</v>
      </c>
      <c r="AC7" s="206" t="s">
        <v>2384</v>
      </c>
      <c r="AD7" s="206" t="s">
        <v>2385</v>
      </c>
      <c r="AE7" s="206" t="s">
        <v>2386</v>
      </c>
      <c r="AF7" s="206" t="s">
        <v>2387</v>
      </c>
      <c r="AG7" s="206" t="s">
        <v>2388</v>
      </c>
      <c r="AH7" s="206" t="s">
        <v>2389</v>
      </c>
      <c r="AI7" s="206" t="s">
        <v>2390</v>
      </c>
      <c r="AJ7" s="206" t="s">
        <v>2391</v>
      </c>
      <c r="AK7" s="206" t="s">
        <v>2392</v>
      </c>
      <c r="AL7" s="206" t="s">
        <v>2393</v>
      </c>
      <c r="AM7" s="206" t="s">
        <v>2394</v>
      </c>
      <c r="AN7" s="206" t="s">
        <v>2395</v>
      </c>
      <c r="AO7" s="206" t="s">
        <v>2396</v>
      </c>
      <c r="AP7" s="206" t="s">
        <v>2397</v>
      </c>
      <c r="AQ7" s="206" t="s">
        <v>2398</v>
      </c>
      <c r="AR7" s="206" t="s">
        <v>2399</v>
      </c>
      <c r="AS7" s="206" t="s">
        <v>1501</v>
      </c>
      <c r="AT7" s="206"/>
      <c r="AU7" s="206"/>
      <c r="AV7" s="206"/>
      <c r="AW7" s="213" t="s">
        <v>1471</v>
      </c>
      <c r="AX7" s="206" t="s">
        <v>1466</v>
      </c>
      <c r="AY7" s="206"/>
      <c r="AZ7" s="206"/>
      <c r="BA7" s="206" t="s">
        <v>2400</v>
      </c>
      <c r="BB7" s="206" t="s">
        <v>2401</v>
      </c>
      <c r="BC7" s="206" t="s">
        <v>2402</v>
      </c>
      <c r="BD7" s="206" t="s">
        <v>2403</v>
      </c>
      <c r="BE7" s="206" t="s">
        <v>2404</v>
      </c>
      <c r="BF7" s="206" t="s">
        <v>2405</v>
      </c>
      <c r="BG7" s="206" t="s">
        <v>2406</v>
      </c>
      <c r="BH7" s="206" t="s">
        <v>2407</v>
      </c>
      <c r="BI7" s="206" t="s">
        <v>2408</v>
      </c>
      <c r="BJ7" s="206"/>
      <c r="BK7" s="206"/>
      <c r="BL7" s="206"/>
      <c r="BM7" s="206" t="s">
        <v>2409</v>
      </c>
      <c r="BN7" s="206"/>
      <c r="BO7" s="215" t="s">
        <v>2410</v>
      </c>
      <c r="BP7" s="215"/>
      <c r="BQ7" s="215"/>
    </row>
    <row r="8" spans="1:69" ht="12.75" customHeight="1">
      <c r="A8" s="214"/>
      <c r="B8" s="222"/>
      <c r="C8" s="223"/>
      <c r="D8" s="158"/>
      <c r="E8" s="206"/>
      <c r="F8" s="206"/>
      <c r="G8" s="206"/>
      <c r="H8" s="206"/>
      <c r="I8" s="206" t="s">
        <v>2411</v>
      </c>
      <c r="J8" s="206" t="s">
        <v>2412</v>
      </c>
      <c r="K8" s="206"/>
      <c r="L8" s="206" t="s">
        <v>2413</v>
      </c>
      <c r="M8" s="206" t="s">
        <v>2414</v>
      </c>
      <c r="N8" s="214"/>
      <c r="O8" s="214"/>
      <c r="P8" s="214"/>
      <c r="Q8" s="214"/>
      <c r="R8" s="214"/>
      <c r="S8" s="214"/>
      <c r="T8" s="214"/>
      <c r="U8" s="206"/>
      <c r="V8" s="206"/>
      <c r="W8" s="206"/>
      <c r="X8" s="206"/>
      <c r="Y8" s="206"/>
      <c r="Z8" s="206"/>
      <c r="AA8" s="206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 t="s">
        <v>2415</v>
      </c>
      <c r="AY8" s="206" t="s">
        <v>2416</v>
      </c>
      <c r="AZ8" s="206" t="s">
        <v>2417</v>
      </c>
      <c r="BA8" s="206"/>
      <c r="BB8" s="206"/>
      <c r="BC8" s="206"/>
      <c r="BD8" s="206"/>
      <c r="BE8" s="206"/>
      <c r="BF8" s="206"/>
      <c r="BG8" s="206"/>
      <c r="BH8" s="206"/>
      <c r="BI8" s="213" t="s">
        <v>1471</v>
      </c>
      <c r="BJ8" s="206" t="s">
        <v>1466</v>
      </c>
      <c r="BK8" s="206"/>
      <c r="BL8" s="206"/>
      <c r="BM8" s="206"/>
      <c r="BN8" s="206"/>
      <c r="BO8" s="215"/>
      <c r="BP8" s="215"/>
      <c r="BQ8" s="215"/>
    </row>
    <row r="9" spans="1:69" ht="12.75" customHeight="1">
      <c r="A9" s="214"/>
      <c r="B9" s="222"/>
      <c r="C9" s="223"/>
      <c r="D9" s="158"/>
      <c r="E9" s="206"/>
      <c r="F9" s="206"/>
      <c r="G9" s="206"/>
      <c r="H9" s="206"/>
      <c r="I9" s="206"/>
      <c r="J9" s="206" t="s">
        <v>2418</v>
      </c>
      <c r="K9" s="206" t="s">
        <v>2419</v>
      </c>
      <c r="L9" s="206"/>
      <c r="M9" s="206"/>
      <c r="N9" s="214"/>
      <c r="O9" s="214"/>
      <c r="P9" s="214"/>
      <c r="Q9" s="214"/>
      <c r="R9" s="214"/>
      <c r="S9" s="214"/>
      <c r="T9" s="214"/>
      <c r="U9" s="206"/>
      <c r="V9" s="206"/>
      <c r="W9" s="206"/>
      <c r="X9" s="206"/>
      <c r="Y9" s="206"/>
      <c r="Z9" s="206"/>
      <c r="AA9" s="206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13"/>
      <c r="BJ9" s="206" t="s">
        <v>2420</v>
      </c>
      <c r="BK9" s="206" t="s">
        <v>1451</v>
      </c>
      <c r="BL9" s="206" t="s">
        <v>1465</v>
      </c>
      <c r="BM9" s="213" t="s">
        <v>1471</v>
      </c>
      <c r="BN9" s="206" t="s">
        <v>2421</v>
      </c>
      <c r="BO9" s="206" t="s">
        <v>2422</v>
      </c>
      <c r="BP9" s="206" t="s">
        <v>2423</v>
      </c>
      <c r="BQ9" s="206" t="s">
        <v>2424</v>
      </c>
    </row>
    <row r="10" spans="1:69" ht="66" customHeight="1">
      <c r="A10" s="214"/>
      <c r="B10" s="222"/>
      <c r="C10" s="223"/>
      <c r="D10" s="158"/>
      <c r="E10" s="224"/>
      <c r="F10" s="206"/>
      <c r="G10" s="206"/>
      <c r="H10" s="206"/>
      <c r="I10" s="206"/>
      <c r="J10" s="206"/>
      <c r="K10" s="206"/>
      <c r="L10" s="206"/>
      <c r="M10" s="206"/>
      <c r="N10" s="214"/>
      <c r="O10" s="214"/>
      <c r="P10" s="214"/>
      <c r="Q10" s="214"/>
      <c r="R10" s="214"/>
      <c r="S10" s="214"/>
      <c r="T10" s="214"/>
      <c r="U10" s="206"/>
      <c r="V10" s="206"/>
      <c r="W10" s="206"/>
      <c r="X10" s="206"/>
      <c r="Y10" s="206"/>
      <c r="Z10" s="206"/>
      <c r="AA10" s="206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13"/>
      <c r="BJ10" s="214"/>
      <c r="BK10" s="206"/>
      <c r="BL10" s="206"/>
      <c r="BM10" s="213"/>
      <c r="BN10" s="206"/>
      <c r="BO10" s="206"/>
      <c r="BP10" s="206"/>
      <c r="BQ10" s="206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1</v>
      </c>
      <c r="F14" s="26">
        <f aca="true" t="shared" si="0" ref="F14:BQ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1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1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1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>
      <c r="A18" s="5">
        <v>5</v>
      </c>
      <c r="B18" s="10" t="s">
        <v>930</v>
      </c>
      <c r="C18" s="18" t="s">
        <v>89</v>
      </c>
      <c r="D18" s="18"/>
      <c r="E18" s="26">
        <v>1</v>
      </c>
      <c r="F18" s="29">
        <v>1</v>
      </c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>
        <v>1</v>
      </c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>
        <v>1</v>
      </c>
      <c r="AJ18" s="26"/>
      <c r="AK18" s="26"/>
      <c r="AL18" s="26"/>
      <c r="AM18" s="29"/>
      <c r="AN18" s="29"/>
      <c r="AO18" s="29">
        <v>1</v>
      </c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40</v>
      </c>
      <c r="F31" s="26">
        <f aca="true" t="shared" si="1" ref="F31:BQ31">SUM(F32:F95)</f>
        <v>39</v>
      </c>
      <c r="G31" s="26">
        <f t="shared" si="1"/>
        <v>1</v>
      </c>
      <c r="H31" s="26">
        <f t="shared" si="1"/>
        <v>4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25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8</v>
      </c>
      <c r="Q31" s="26">
        <f t="shared" si="1"/>
        <v>4</v>
      </c>
      <c r="R31" s="26">
        <f t="shared" si="1"/>
        <v>23</v>
      </c>
      <c r="S31" s="26">
        <f t="shared" si="1"/>
        <v>4</v>
      </c>
      <c r="T31" s="26">
        <f t="shared" si="1"/>
        <v>0</v>
      </c>
      <c r="U31" s="26">
        <f t="shared" si="1"/>
        <v>6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1</v>
      </c>
      <c r="AD31" s="26">
        <f t="shared" si="1"/>
        <v>2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29</v>
      </c>
      <c r="AJ31" s="26">
        <f t="shared" si="1"/>
        <v>7</v>
      </c>
      <c r="AK31" s="26">
        <f t="shared" si="1"/>
        <v>0</v>
      </c>
      <c r="AL31" s="26">
        <f t="shared" si="1"/>
        <v>0</v>
      </c>
      <c r="AM31" s="26">
        <f t="shared" si="1"/>
        <v>5</v>
      </c>
      <c r="AN31" s="26">
        <f t="shared" si="1"/>
        <v>2</v>
      </c>
      <c r="AO31" s="26">
        <f t="shared" si="1"/>
        <v>17</v>
      </c>
      <c r="AP31" s="26">
        <f t="shared" si="1"/>
        <v>9</v>
      </c>
      <c r="AQ31" s="26">
        <f t="shared" si="1"/>
        <v>6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8</v>
      </c>
      <c r="AV31" s="26">
        <f t="shared" si="1"/>
        <v>1</v>
      </c>
      <c r="AW31" s="26">
        <f t="shared" si="1"/>
        <v>7</v>
      </c>
      <c r="AX31" s="26">
        <f t="shared" si="1"/>
        <v>3</v>
      </c>
      <c r="AY31" s="26">
        <f t="shared" si="1"/>
        <v>4</v>
      </c>
      <c r="AZ31" s="26">
        <f t="shared" si="1"/>
        <v>0</v>
      </c>
      <c r="BA31" s="26">
        <f t="shared" si="1"/>
        <v>3</v>
      </c>
      <c r="BB31" s="26">
        <f t="shared" si="1"/>
        <v>0</v>
      </c>
      <c r="BC31" s="26">
        <f t="shared" si="1"/>
        <v>4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3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2</v>
      </c>
      <c r="BN31" s="26">
        <f t="shared" si="1"/>
        <v>1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5</v>
      </c>
      <c r="F32" s="29">
        <v>5</v>
      </c>
      <c r="G32" s="29"/>
      <c r="H32" s="26"/>
      <c r="I32" s="26"/>
      <c r="J32" s="29"/>
      <c r="K32" s="29"/>
      <c r="L32" s="29">
        <v>4</v>
      </c>
      <c r="M32" s="29"/>
      <c r="N32" s="26"/>
      <c r="O32" s="29"/>
      <c r="P32" s="29"/>
      <c r="Q32" s="26">
        <v>1</v>
      </c>
      <c r="R32" s="29">
        <v>2</v>
      </c>
      <c r="S32" s="29">
        <v>2</v>
      </c>
      <c r="T32" s="29"/>
      <c r="U32" s="29"/>
      <c r="V32" s="26"/>
      <c r="W32" s="29"/>
      <c r="X32" s="29"/>
      <c r="Y32" s="29"/>
      <c r="Z32" s="29"/>
      <c r="AA32" s="29"/>
      <c r="AB32" s="29">
        <v>1</v>
      </c>
      <c r="AC32" s="29"/>
      <c r="AD32" s="29"/>
      <c r="AE32" s="29"/>
      <c r="AF32" s="29"/>
      <c r="AG32" s="29"/>
      <c r="AH32" s="29"/>
      <c r="AI32" s="29">
        <v>4</v>
      </c>
      <c r="AJ32" s="26">
        <v>1</v>
      </c>
      <c r="AK32" s="26"/>
      <c r="AL32" s="26"/>
      <c r="AM32" s="29"/>
      <c r="AN32" s="29"/>
      <c r="AO32" s="29">
        <v>2</v>
      </c>
      <c r="AP32" s="29">
        <v>2</v>
      </c>
      <c r="AQ32" s="29">
        <v>1</v>
      </c>
      <c r="AR32" s="26"/>
      <c r="AS32" s="26"/>
      <c r="AT32" s="29"/>
      <c r="AU32" s="26">
        <v>3</v>
      </c>
      <c r="AV32" s="29"/>
      <c r="AW32" s="29">
        <v>1</v>
      </c>
      <c r="AX32" s="29"/>
      <c r="AY32" s="29">
        <v>1</v>
      </c>
      <c r="AZ32" s="29"/>
      <c r="BA32" s="26">
        <v>1</v>
      </c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>
        <v>1</v>
      </c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2</v>
      </c>
      <c r="F33" s="29">
        <v>2</v>
      </c>
      <c r="G33" s="29"/>
      <c r="H33" s="26"/>
      <c r="I33" s="26">
        <v>1</v>
      </c>
      <c r="J33" s="29"/>
      <c r="K33" s="29"/>
      <c r="L33" s="29">
        <v>1</v>
      </c>
      <c r="M33" s="29"/>
      <c r="N33" s="26"/>
      <c r="O33" s="29"/>
      <c r="P33" s="29"/>
      <c r="Q33" s="26"/>
      <c r="R33" s="29">
        <v>2</v>
      </c>
      <c r="S33" s="29"/>
      <c r="T33" s="29"/>
      <c r="U33" s="29">
        <v>1</v>
      </c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1</v>
      </c>
      <c r="AJ33" s="26">
        <v>1</v>
      </c>
      <c r="AK33" s="26"/>
      <c r="AL33" s="26"/>
      <c r="AM33" s="29">
        <v>1</v>
      </c>
      <c r="AN33" s="29"/>
      <c r="AO33" s="29"/>
      <c r="AP33" s="29"/>
      <c r="AQ33" s="29">
        <v>1</v>
      </c>
      <c r="AR33" s="26"/>
      <c r="AS33" s="26"/>
      <c r="AT33" s="29"/>
      <c r="AU33" s="26">
        <v>1</v>
      </c>
      <c r="AV33" s="29"/>
      <c r="AW33" s="29">
        <v>1</v>
      </c>
      <c r="AX33" s="29">
        <v>1</v>
      </c>
      <c r="AY33" s="29"/>
      <c r="AZ33" s="29"/>
      <c r="BA33" s="26">
        <v>1</v>
      </c>
      <c r="BB33" s="26"/>
      <c r="BC33" s="26"/>
      <c r="BD33" s="26"/>
      <c r="BE33" s="29"/>
      <c r="BF33" s="29"/>
      <c r="BG33" s="29"/>
      <c r="BH33" s="29">
        <v>1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/>
      <c r="Q37" s="26"/>
      <c r="R37" s="29">
        <v>1</v>
      </c>
      <c r="S37" s="29"/>
      <c r="T37" s="29"/>
      <c r="U37" s="29">
        <v>1</v>
      </c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>
        <v>1</v>
      </c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4</v>
      </c>
      <c r="F42" s="29">
        <v>4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>
        <v>1</v>
      </c>
      <c r="R42" s="29">
        <v>2</v>
      </c>
      <c r="S42" s="29">
        <v>1</v>
      </c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3</v>
      </c>
      <c r="AJ42" s="26"/>
      <c r="AK42" s="26"/>
      <c r="AL42" s="26"/>
      <c r="AM42" s="29">
        <v>1</v>
      </c>
      <c r="AN42" s="29"/>
      <c r="AO42" s="29">
        <v>2</v>
      </c>
      <c r="AP42" s="29">
        <v>1</v>
      </c>
      <c r="AQ42" s="29"/>
      <c r="AR42" s="26"/>
      <c r="AS42" s="26"/>
      <c r="AT42" s="29"/>
      <c r="AU42" s="26">
        <v>1</v>
      </c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6</v>
      </c>
      <c r="F44" s="29">
        <v>6</v>
      </c>
      <c r="G44" s="29"/>
      <c r="H44" s="26"/>
      <c r="I44" s="26"/>
      <c r="J44" s="29"/>
      <c r="K44" s="29"/>
      <c r="L44" s="29">
        <v>5</v>
      </c>
      <c r="M44" s="29"/>
      <c r="N44" s="26"/>
      <c r="O44" s="29"/>
      <c r="P44" s="29"/>
      <c r="Q44" s="26">
        <v>1</v>
      </c>
      <c r="R44" s="29">
        <v>5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>
        <v>5</v>
      </c>
      <c r="AJ44" s="26">
        <v>1</v>
      </c>
      <c r="AK44" s="26"/>
      <c r="AL44" s="26"/>
      <c r="AM44" s="29"/>
      <c r="AN44" s="29"/>
      <c r="AO44" s="29">
        <v>4</v>
      </c>
      <c r="AP44" s="29">
        <v>1</v>
      </c>
      <c r="AQ44" s="29">
        <v>1</v>
      </c>
      <c r="AR44" s="26"/>
      <c r="AS44" s="26"/>
      <c r="AT44" s="29"/>
      <c r="AU44" s="26">
        <v>1</v>
      </c>
      <c r="AV44" s="29">
        <v>1</v>
      </c>
      <c r="AW44" s="29">
        <v>1</v>
      </c>
      <c r="AX44" s="29"/>
      <c r="AY44" s="29">
        <v>1</v>
      </c>
      <c r="AZ44" s="29"/>
      <c r="BA44" s="26"/>
      <c r="BB44" s="26"/>
      <c r="BC44" s="26">
        <v>1</v>
      </c>
      <c r="BD44" s="26"/>
      <c r="BE44" s="29"/>
      <c r="BF44" s="29"/>
      <c r="BG44" s="29"/>
      <c r="BH44" s="29"/>
      <c r="BI44" s="29"/>
      <c r="BJ44" s="29"/>
      <c r="BK44" s="29"/>
      <c r="BL44" s="29"/>
      <c r="BM44" s="29">
        <v>1</v>
      </c>
      <c r="BN44" s="29">
        <v>1</v>
      </c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4</v>
      </c>
      <c r="F48" s="29">
        <v>4</v>
      </c>
      <c r="G48" s="29"/>
      <c r="H48" s="26">
        <v>2</v>
      </c>
      <c r="I48" s="26"/>
      <c r="J48" s="29"/>
      <c r="K48" s="29"/>
      <c r="L48" s="29">
        <v>3</v>
      </c>
      <c r="M48" s="29"/>
      <c r="N48" s="26"/>
      <c r="O48" s="29"/>
      <c r="P48" s="29">
        <v>2</v>
      </c>
      <c r="Q48" s="26"/>
      <c r="R48" s="29">
        <v>2</v>
      </c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>
        <v>1</v>
      </c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>
        <v>1</v>
      </c>
      <c r="AN48" s="29">
        <v>1</v>
      </c>
      <c r="AO48" s="29">
        <v>2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13</v>
      </c>
      <c r="F49" s="29">
        <v>12</v>
      </c>
      <c r="G49" s="29">
        <v>1</v>
      </c>
      <c r="H49" s="26">
        <v>2</v>
      </c>
      <c r="I49" s="26"/>
      <c r="J49" s="29"/>
      <c r="K49" s="29"/>
      <c r="L49" s="29">
        <v>6</v>
      </c>
      <c r="M49" s="29"/>
      <c r="N49" s="26"/>
      <c r="O49" s="29"/>
      <c r="P49" s="29">
        <v>5</v>
      </c>
      <c r="Q49" s="26">
        <v>1</v>
      </c>
      <c r="R49" s="29">
        <v>6</v>
      </c>
      <c r="S49" s="29">
        <v>1</v>
      </c>
      <c r="T49" s="29"/>
      <c r="U49" s="29">
        <v>2</v>
      </c>
      <c r="V49" s="26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/>
      <c r="AH49" s="29"/>
      <c r="AI49" s="29">
        <v>10</v>
      </c>
      <c r="AJ49" s="26">
        <v>3</v>
      </c>
      <c r="AK49" s="26"/>
      <c r="AL49" s="26"/>
      <c r="AM49" s="29">
        <v>2</v>
      </c>
      <c r="AN49" s="29">
        <v>1</v>
      </c>
      <c r="AO49" s="29">
        <v>4</v>
      </c>
      <c r="AP49" s="29">
        <v>4</v>
      </c>
      <c r="AQ49" s="29">
        <v>2</v>
      </c>
      <c r="AR49" s="26"/>
      <c r="AS49" s="26"/>
      <c r="AT49" s="29"/>
      <c r="AU49" s="26"/>
      <c r="AV49" s="29"/>
      <c r="AW49" s="29">
        <v>3</v>
      </c>
      <c r="AX49" s="29">
        <v>1</v>
      </c>
      <c r="AY49" s="29">
        <v>2</v>
      </c>
      <c r="AZ49" s="29"/>
      <c r="BA49" s="26">
        <v>1</v>
      </c>
      <c r="BB49" s="26"/>
      <c r="BC49" s="26">
        <v>2</v>
      </c>
      <c r="BD49" s="26"/>
      <c r="BE49" s="29"/>
      <c r="BF49" s="29"/>
      <c r="BG49" s="29"/>
      <c r="BH49" s="29">
        <v>2</v>
      </c>
      <c r="BI49" s="29"/>
      <c r="BJ49" s="29"/>
      <c r="BK49" s="29"/>
      <c r="BL49" s="29"/>
      <c r="BM49" s="29">
        <v>1</v>
      </c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5</v>
      </c>
      <c r="F56" s="29">
        <v>5</v>
      </c>
      <c r="G56" s="29"/>
      <c r="H56" s="26"/>
      <c r="I56" s="26"/>
      <c r="J56" s="29"/>
      <c r="K56" s="29"/>
      <c r="L56" s="29">
        <v>4</v>
      </c>
      <c r="M56" s="29"/>
      <c r="N56" s="26">
        <v>1</v>
      </c>
      <c r="O56" s="29"/>
      <c r="P56" s="29">
        <v>1</v>
      </c>
      <c r="Q56" s="26"/>
      <c r="R56" s="29">
        <v>3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>
        <v>1</v>
      </c>
      <c r="AE56" s="29"/>
      <c r="AF56" s="29"/>
      <c r="AG56" s="29"/>
      <c r="AH56" s="29"/>
      <c r="AI56" s="29">
        <v>4</v>
      </c>
      <c r="AJ56" s="26">
        <v>1</v>
      </c>
      <c r="AK56" s="26"/>
      <c r="AL56" s="26"/>
      <c r="AM56" s="29"/>
      <c r="AN56" s="29"/>
      <c r="AO56" s="29">
        <v>2</v>
      </c>
      <c r="AP56" s="29">
        <v>1</v>
      </c>
      <c r="AQ56" s="29">
        <v>1</v>
      </c>
      <c r="AR56" s="26">
        <v>1</v>
      </c>
      <c r="AS56" s="26"/>
      <c r="AT56" s="29"/>
      <c r="AU56" s="26">
        <v>2</v>
      </c>
      <c r="AV56" s="29"/>
      <c r="AW56" s="29">
        <v>1</v>
      </c>
      <c r="AX56" s="29">
        <v>1</v>
      </c>
      <c r="AY56" s="29"/>
      <c r="AZ56" s="29"/>
      <c r="BA56" s="26"/>
      <c r="BB56" s="26"/>
      <c r="BC56" s="26">
        <v>1</v>
      </c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>
        <v>1</v>
      </c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210</v>
      </c>
      <c r="F202" s="26">
        <f aca="true" t="shared" si="5" ref="F202:BP202">SUM(F203:F247)</f>
        <v>209</v>
      </c>
      <c r="G202" s="26">
        <f t="shared" si="5"/>
        <v>0</v>
      </c>
      <c r="H202" s="26">
        <f t="shared" si="5"/>
        <v>26</v>
      </c>
      <c r="I202" s="26">
        <f t="shared" si="5"/>
        <v>63</v>
      </c>
      <c r="J202" s="26">
        <f t="shared" si="5"/>
        <v>0</v>
      </c>
      <c r="K202" s="26">
        <f t="shared" si="5"/>
        <v>0</v>
      </c>
      <c r="L202" s="26">
        <f t="shared" si="5"/>
        <v>43</v>
      </c>
      <c r="M202" s="26">
        <f t="shared" si="5"/>
        <v>0</v>
      </c>
      <c r="N202" s="26">
        <f t="shared" si="5"/>
        <v>8</v>
      </c>
      <c r="O202" s="26">
        <f t="shared" si="5"/>
        <v>9</v>
      </c>
      <c r="P202" s="26">
        <f t="shared" si="5"/>
        <v>36</v>
      </c>
      <c r="Q202" s="26">
        <f t="shared" si="5"/>
        <v>49</v>
      </c>
      <c r="R202" s="26">
        <f t="shared" si="5"/>
        <v>89</v>
      </c>
      <c r="S202" s="26">
        <f t="shared" si="5"/>
        <v>18</v>
      </c>
      <c r="T202" s="26">
        <f t="shared" si="5"/>
        <v>1</v>
      </c>
      <c r="U202" s="26">
        <f t="shared" si="5"/>
        <v>7</v>
      </c>
      <c r="V202" s="26">
        <f t="shared" si="5"/>
        <v>0</v>
      </c>
      <c r="W202" s="26">
        <f t="shared" si="5"/>
        <v>2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11</v>
      </c>
      <c r="AE202" s="26">
        <f t="shared" si="5"/>
        <v>5</v>
      </c>
      <c r="AF202" s="26">
        <f t="shared" si="5"/>
        <v>0</v>
      </c>
      <c r="AG202" s="26">
        <f t="shared" si="5"/>
        <v>4</v>
      </c>
      <c r="AH202" s="26">
        <f t="shared" si="5"/>
        <v>0</v>
      </c>
      <c r="AI202" s="26">
        <f t="shared" si="5"/>
        <v>181</v>
      </c>
      <c r="AJ202" s="26">
        <f t="shared" si="5"/>
        <v>57</v>
      </c>
      <c r="AK202" s="26">
        <f t="shared" si="5"/>
        <v>0</v>
      </c>
      <c r="AL202" s="26">
        <f t="shared" si="5"/>
        <v>0</v>
      </c>
      <c r="AM202" s="26">
        <f t="shared" si="5"/>
        <v>4</v>
      </c>
      <c r="AN202" s="26">
        <f t="shared" si="5"/>
        <v>0</v>
      </c>
      <c r="AO202" s="26">
        <f t="shared" si="5"/>
        <v>48</v>
      </c>
      <c r="AP202" s="26">
        <f t="shared" si="5"/>
        <v>102</v>
      </c>
      <c r="AQ202" s="26">
        <f t="shared" si="5"/>
        <v>49</v>
      </c>
      <c r="AR202" s="26">
        <f t="shared" si="5"/>
        <v>6</v>
      </c>
      <c r="AS202" s="26">
        <f t="shared" si="5"/>
        <v>1</v>
      </c>
      <c r="AT202" s="26">
        <f t="shared" si="5"/>
        <v>3</v>
      </c>
      <c r="AU202" s="26">
        <f t="shared" si="5"/>
        <v>50</v>
      </c>
      <c r="AV202" s="26">
        <f t="shared" si="5"/>
        <v>5</v>
      </c>
      <c r="AW202" s="26">
        <f t="shared" si="5"/>
        <v>64</v>
      </c>
      <c r="AX202" s="26">
        <f t="shared" si="5"/>
        <v>22</v>
      </c>
      <c r="AY202" s="26">
        <f t="shared" si="5"/>
        <v>15</v>
      </c>
      <c r="AZ202" s="26">
        <f t="shared" si="5"/>
        <v>27</v>
      </c>
      <c r="BA202" s="26">
        <f t="shared" si="5"/>
        <v>1</v>
      </c>
      <c r="BB202" s="26">
        <f t="shared" si="5"/>
        <v>0</v>
      </c>
      <c r="BC202" s="26">
        <f t="shared" si="5"/>
        <v>53</v>
      </c>
      <c r="BD202" s="26">
        <f t="shared" si="5"/>
        <v>1</v>
      </c>
      <c r="BE202" s="26">
        <f t="shared" si="5"/>
        <v>0</v>
      </c>
      <c r="BF202" s="26">
        <f t="shared" si="5"/>
        <v>6</v>
      </c>
      <c r="BG202" s="26">
        <f t="shared" si="5"/>
        <v>3</v>
      </c>
      <c r="BH202" s="26">
        <f t="shared" si="5"/>
        <v>35</v>
      </c>
      <c r="BI202" s="26">
        <f t="shared" si="5"/>
        <v>15</v>
      </c>
      <c r="BJ202" s="26">
        <f t="shared" si="5"/>
        <v>10</v>
      </c>
      <c r="BK202" s="26">
        <f t="shared" si="5"/>
        <v>4</v>
      </c>
      <c r="BL202" s="26">
        <f t="shared" si="5"/>
        <v>1</v>
      </c>
      <c r="BM202" s="26">
        <f t="shared" si="5"/>
        <v>7</v>
      </c>
      <c r="BN202" s="26">
        <f t="shared" si="5"/>
        <v>3</v>
      </c>
      <c r="BO202" s="26">
        <f t="shared" si="5"/>
        <v>0</v>
      </c>
      <c r="BP202" s="26">
        <f t="shared" si="5"/>
        <v>6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48</v>
      </c>
      <c r="F203" s="29">
        <v>48</v>
      </c>
      <c r="G203" s="29"/>
      <c r="H203" s="26">
        <v>15</v>
      </c>
      <c r="I203" s="26"/>
      <c r="J203" s="29"/>
      <c r="K203" s="29"/>
      <c r="L203" s="29">
        <v>12</v>
      </c>
      <c r="M203" s="29"/>
      <c r="N203" s="26">
        <v>2</v>
      </c>
      <c r="O203" s="29">
        <v>1</v>
      </c>
      <c r="P203" s="29">
        <v>2</v>
      </c>
      <c r="Q203" s="26">
        <v>9</v>
      </c>
      <c r="R203" s="29">
        <v>30</v>
      </c>
      <c r="S203" s="29">
        <v>4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2</v>
      </c>
      <c r="AE203" s="29"/>
      <c r="AF203" s="29"/>
      <c r="AG203" s="29"/>
      <c r="AH203" s="29"/>
      <c r="AI203" s="29">
        <v>44</v>
      </c>
      <c r="AJ203" s="26">
        <v>1</v>
      </c>
      <c r="AK203" s="26"/>
      <c r="AL203" s="26"/>
      <c r="AM203" s="29">
        <v>2</v>
      </c>
      <c r="AN203" s="29"/>
      <c r="AO203" s="29">
        <v>12</v>
      </c>
      <c r="AP203" s="29">
        <v>25</v>
      </c>
      <c r="AQ203" s="29">
        <v>8</v>
      </c>
      <c r="AR203" s="26">
        <v>1</v>
      </c>
      <c r="AS203" s="26"/>
      <c r="AT203" s="29">
        <v>1</v>
      </c>
      <c r="AU203" s="26">
        <v>13</v>
      </c>
      <c r="AV203" s="29">
        <v>2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/>
      <c r="BF203" s="29">
        <v>1</v>
      </c>
      <c r="BG203" s="29"/>
      <c r="BH203" s="29"/>
      <c r="BI203" s="29"/>
      <c r="BJ203" s="29"/>
      <c r="BK203" s="29"/>
      <c r="BL203" s="29"/>
      <c r="BM203" s="29">
        <v>1</v>
      </c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56</v>
      </c>
      <c r="F204" s="29">
        <v>55</v>
      </c>
      <c r="G204" s="29"/>
      <c r="H204" s="26">
        <v>3</v>
      </c>
      <c r="I204" s="26">
        <v>23</v>
      </c>
      <c r="J204" s="29"/>
      <c r="K204" s="29"/>
      <c r="L204" s="29">
        <v>5</v>
      </c>
      <c r="M204" s="29"/>
      <c r="N204" s="26">
        <v>1</v>
      </c>
      <c r="O204" s="29">
        <v>3</v>
      </c>
      <c r="P204" s="29">
        <v>11</v>
      </c>
      <c r="Q204" s="26">
        <v>16</v>
      </c>
      <c r="R204" s="29">
        <v>19</v>
      </c>
      <c r="S204" s="29">
        <v>5</v>
      </c>
      <c r="T204" s="29">
        <v>1</v>
      </c>
      <c r="U204" s="29">
        <v>4</v>
      </c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>
        <v>1</v>
      </c>
      <c r="AF204" s="29"/>
      <c r="AG204" s="29">
        <v>3</v>
      </c>
      <c r="AH204" s="29"/>
      <c r="AI204" s="29">
        <v>46</v>
      </c>
      <c r="AJ204" s="26">
        <v>17</v>
      </c>
      <c r="AK204" s="26"/>
      <c r="AL204" s="26"/>
      <c r="AM204" s="29"/>
      <c r="AN204" s="29"/>
      <c r="AO204" s="29">
        <v>16</v>
      </c>
      <c r="AP204" s="29">
        <v>26</v>
      </c>
      <c r="AQ204" s="29">
        <v>14</v>
      </c>
      <c r="AR204" s="26"/>
      <c r="AS204" s="26"/>
      <c r="AT204" s="29">
        <v>2</v>
      </c>
      <c r="AU204" s="26">
        <v>12</v>
      </c>
      <c r="AV204" s="29">
        <v>2</v>
      </c>
      <c r="AW204" s="29">
        <v>22</v>
      </c>
      <c r="AX204" s="29">
        <v>9</v>
      </c>
      <c r="AY204" s="29">
        <v>5</v>
      </c>
      <c r="AZ204" s="29">
        <v>8</v>
      </c>
      <c r="BA204" s="26"/>
      <c r="BB204" s="26"/>
      <c r="BC204" s="26">
        <v>19</v>
      </c>
      <c r="BD204" s="26">
        <v>1</v>
      </c>
      <c r="BE204" s="29"/>
      <c r="BF204" s="29">
        <v>2</v>
      </c>
      <c r="BG204" s="29"/>
      <c r="BH204" s="29">
        <v>12</v>
      </c>
      <c r="BI204" s="29">
        <v>5</v>
      </c>
      <c r="BJ204" s="29">
        <v>3</v>
      </c>
      <c r="BK204" s="29">
        <v>1</v>
      </c>
      <c r="BL204" s="29">
        <v>1</v>
      </c>
      <c r="BM204" s="29">
        <v>1</v>
      </c>
      <c r="BN204" s="29"/>
      <c r="BO204" s="29"/>
      <c r="BP204" s="26">
        <v>3</v>
      </c>
      <c r="BQ204" s="26">
        <v>1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84</v>
      </c>
      <c r="F205" s="29">
        <v>84</v>
      </c>
      <c r="G205" s="29"/>
      <c r="H205" s="26">
        <v>3</v>
      </c>
      <c r="I205" s="26">
        <v>38</v>
      </c>
      <c r="J205" s="29"/>
      <c r="K205" s="29"/>
      <c r="L205" s="29">
        <v>22</v>
      </c>
      <c r="M205" s="29"/>
      <c r="N205" s="26">
        <v>5</v>
      </c>
      <c r="O205" s="29">
        <v>3</v>
      </c>
      <c r="P205" s="29">
        <v>17</v>
      </c>
      <c r="Q205" s="26">
        <v>19</v>
      </c>
      <c r="R205" s="29">
        <v>33</v>
      </c>
      <c r="S205" s="29">
        <v>7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5</v>
      </c>
      <c r="AE205" s="29">
        <v>4</v>
      </c>
      <c r="AF205" s="29"/>
      <c r="AG205" s="29">
        <v>1</v>
      </c>
      <c r="AH205" s="29"/>
      <c r="AI205" s="29">
        <v>73</v>
      </c>
      <c r="AJ205" s="26">
        <v>31</v>
      </c>
      <c r="AK205" s="26"/>
      <c r="AL205" s="26"/>
      <c r="AM205" s="29"/>
      <c r="AN205" s="29"/>
      <c r="AO205" s="29">
        <v>16</v>
      </c>
      <c r="AP205" s="29">
        <v>40</v>
      </c>
      <c r="AQ205" s="29">
        <v>23</v>
      </c>
      <c r="AR205" s="26">
        <v>5</v>
      </c>
      <c r="AS205" s="26"/>
      <c r="AT205" s="29"/>
      <c r="AU205" s="26">
        <v>21</v>
      </c>
      <c r="AV205" s="29">
        <v>1</v>
      </c>
      <c r="AW205" s="29">
        <v>33</v>
      </c>
      <c r="AX205" s="29">
        <v>12</v>
      </c>
      <c r="AY205" s="29">
        <v>8</v>
      </c>
      <c r="AZ205" s="29">
        <v>13</v>
      </c>
      <c r="BA205" s="26">
        <v>1</v>
      </c>
      <c r="BB205" s="26"/>
      <c r="BC205" s="26">
        <v>27</v>
      </c>
      <c r="BD205" s="26"/>
      <c r="BE205" s="29"/>
      <c r="BF205" s="29">
        <v>2</v>
      </c>
      <c r="BG205" s="29">
        <v>3</v>
      </c>
      <c r="BH205" s="29">
        <v>19</v>
      </c>
      <c r="BI205" s="29">
        <v>8</v>
      </c>
      <c r="BJ205" s="29">
        <v>5</v>
      </c>
      <c r="BK205" s="29">
        <v>3</v>
      </c>
      <c r="BL205" s="29"/>
      <c r="BM205" s="29">
        <v>4</v>
      </c>
      <c r="BN205" s="29">
        <v>2</v>
      </c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>
        <v>1</v>
      </c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3</v>
      </c>
      <c r="F209" s="29">
        <v>3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>
        <v>2</v>
      </c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/>
      <c r="AP209" s="29">
        <v>1</v>
      </c>
      <c r="AQ209" s="29">
        <v>2</v>
      </c>
      <c r="AR209" s="26"/>
      <c r="AS209" s="26"/>
      <c r="AT209" s="29"/>
      <c r="AU209" s="26">
        <v>1</v>
      </c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>
        <v>1</v>
      </c>
      <c r="J210" s="29"/>
      <c r="K210" s="29"/>
      <c r="L210" s="29"/>
      <c r="M210" s="29"/>
      <c r="N210" s="26"/>
      <c r="O210" s="29"/>
      <c r="P210" s="29"/>
      <c r="Q210" s="26">
        <v>1</v>
      </c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>
        <v>1</v>
      </c>
      <c r="AX210" s="29"/>
      <c r="AY210" s="29">
        <v>1</v>
      </c>
      <c r="AZ210" s="29"/>
      <c r="BA210" s="26"/>
      <c r="BB210" s="26"/>
      <c r="BC210" s="26">
        <v>1</v>
      </c>
      <c r="BD210" s="26"/>
      <c r="BE210" s="29"/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1</v>
      </c>
      <c r="F214" s="29">
        <v>1</v>
      </c>
      <c r="G214" s="29"/>
      <c r="H214" s="26"/>
      <c r="I214" s="26">
        <v>1</v>
      </c>
      <c r="J214" s="29"/>
      <c r="K214" s="29"/>
      <c r="L214" s="29">
        <v>1</v>
      </c>
      <c r="M214" s="29"/>
      <c r="N214" s="26"/>
      <c r="O214" s="29"/>
      <c r="P214" s="29"/>
      <c r="Q214" s="26"/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>
        <v>1</v>
      </c>
      <c r="AK214" s="26"/>
      <c r="AL214" s="26"/>
      <c r="AM214" s="29">
        <v>1</v>
      </c>
      <c r="AN214" s="29"/>
      <c r="AO214" s="29"/>
      <c r="AP214" s="29"/>
      <c r="AQ214" s="29"/>
      <c r="AR214" s="26"/>
      <c r="AS214" s="26"/>
      <c r="AT214" s="29"/>
      <c r="AU214" s="26"/>
      <c r="AV214" s="29"/>
      <c r="AW214" s="29">
        <v>1</v>
      </c>
      <c r="AX214" s="29"/>
      <c r="AY214" s="29">
        <v>1</v>
      </c>
      <c r="AZ214" s="29"/>
      <c r="BA214" s="26"/>
      <c r="BB214" s="26"/>
      <c r="BC214" s="26"/>
      <c r="BD214" s="26"/>
      <c r="BE214" s="29"/>
      <c r="BF214" s="29">
        <v>1</v>
      </c>
      <c r="BG214" s="29"/>
      <c r="BH214" s="29"/>
      <c r="BI214" s="29">
        <v>1</v>
      </c>
      <c r="BJ214" s="29">
        <v>1</v>
      </c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1</v>
      </c>
      <c r="F215" s="29">
        <v>1</v>
      </c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>
        <v>1</v>
      </c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1</v>
      </c>
      <c r="AJ215" s="26">
        <v>1</v>
      </c>
      <c r="AK215" s="26"/>
      <c r="AL215" s="26"/>
      <c r="AM215" s="29"/>
      <c r="AN215" s="29"/>
      <c r="AO215" s="29"/>
      <c r="AP215" s="29">
        <v>1</v>
      </c>
      <c r="AQ215" s="29"/>
      <c r="AR215" s="26"/>
      <c r="AS215" s="26"/>
      <c r="AT215" s="29"/>
      <c r="AU215" s="26"/>
      <c r="AV215" s="29"/>
      <c r="AW215" s="29">
        <v>1</v>
      </c>
      <c r="AX215" s="29"/>
      <c r="AY215" s="29"/>
      <c r="AZ215" s="29">
        <v>1</v>
      </c>
      <c r="BA215" s="26"/>
      <c r="BB215" s="26"/>
      <c r="BC215" s="26">
        <v>1</v>
      </c>
      <c r="BD215" s="26"/>
      <c r="BE215" s="29"/>
      <c r="BF215" s="29"/>
      <c r="BG215" s="29"/>
      <c r="BH215" s="29"/>
      <c r="BI215" s="29"/>
      <c r="BJ215" s="29"/>
      <c r="BK215" s="29"/>
      <c r="BL215" s="29"/>
      <c r="BM215" s="29">
        <v>1</v>
      </c>
      <c r="BN215" s="29">
        <v>1</v>
      </c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8</v>
      </c>
      <c r="F223" s="29">
        <v>8</v>
      </c>
      <c r="G223" s="29"/>
      <c r="H223" s="26">
        <v>5</v>
      </c>
      <c r="I223" s="26"/>
      <c r="J223" s="29"/>
      <c r="K223" s="29"/>
      <c r="L223" s="29"/>
      <c r="M223" s="29"/>
      <c r="N223" s="26"/>
      <c r="O223" s="29"/>
      <c r="P223" s="29">
        <v>5</v>
      </c>
      <c r="Q223" s="26">
        <v>1</v>
      </c>
      <c r="R223" s="29">
        <v>1</v>
      </c>
      <c r="S223" s="29">
        <v>1</v>
      </c>
      <c r="T223" s="29"/>
      <c r="U223" s="29"/>
      <c r="V223" s="26"/>
      <c r="W223" s="29">
        <v>1</v>
      </c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7</v>
      </c>
      <c r="AJ223" s="26"/>
      <c r="AK223" s="26"/>
      <c r="AL223" s="26"/>
      <c r="AM223" s="29">
        <v>1</v>
      </c>
      <c r="AN223" s="29"/>
      <c r="AO223" s="29">
        <v>2</v>
      </c>
      <c r="AP223" s="29">
        <v>4</v>
      </c>
      <c r="AQ223" s="29">
        <v>1</v>
      </c>
      <c r="AR223" s="26"/>
      <c r="AS223" s="26"/>
      <c r="AT223" s="29"/>
      <c r="AU223" s="26">
        <v>1</v>
      </c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6</v>
      </c>
      <c r="F224" s="29">
        <v>6</v>
      </c>
      <c r="G224" s="29"/>
      <c r="H224" s="26"/>
      <c r="I224" s="26"/>
      <c r="J224" s="29"/>
      <c r="K224" s="29"/>
      <c r="L224" s="29">
        <v>1</v>
      </c>
      <c r="M224" s="29"/>
      <c r="N224" s="26"/>
      <c r="O224" s="29"/>
      <c r="P224" s="29"/>
      <c r="Q224" s="26">
        <v>2</v>
      </c>
      <c r="R224" s="29">
        <v>3</v>
      </c>
      <c r="S224" s="29">
        <v>1</v>
      </c>
      <c r="T224" s="29"/>
      <c r="U224" s="29"/>
      <c r="V224" s="26"/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5</v>
      </c>
      <c r="AJ224" s="26">
        <v>5</v>
      </c>
      <c r="AK224" s="26"/>
      <c r="AL224" s="26"/>
      <c r="AM224" s="29"/>
      <c r="AN224" s="29"/>
      <c r="AO224" s="29">
        <v>2</v>
      </c>
      <c r="AP224" s="29">
        <v>3</v>
      </c>
      <c r="AQ224" s="29">
        <v>1</v>
      </c>
      <c r="AR224" s="26"/>
      <c r="AS224" s="26"/>
      <c r="AT224" s="29"/>
      <c r="AU224" s="26">
        <v>1</v>
      </c>
      <c r="AV224" s="29"/>
      <c r="AW224" s="29">
        <v>5</v>
      </c>
      <c r="AX224" s="29"/>
      <c r="AY224" s="29"/>
      <c r="AZ224" s="29">
        <v>5</v>
      </c>
      <c r="BA224" s="26"/>
      <c r="BB224" s="26"/>
      <c r="BC224" s="26">
        <v>5</v>
      </c>
      <c r="BD224" s="26"/>
      <c r="BE224" s="29"/>
      <c r="BF224" s="29"/>
      <c r="BG224" s="29"/>
      <c r="BH224" s="29">
        <v>3</v>
      </c>
      <c r="BI224" s="29">
        <v>1</v>
      </c>
      <c r="BJ224" s="29">
        <v>1</v>
      </c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7</v>
      </c>
      <c r="F248" s="26">
        <f aca="true" t="shared" si="6" ref="F248:BQ248">SUM(F249:F365)</f>
        <v>7</v>
      </c>
      <c r="G248" s="26">
        <f t="shared" si="6"/>
        <v>0</v>
      </c>
      <c r="H248" s="26">
        <f t="shared" si="6"/>
        <v>1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5</v>
      </c>
      <c r="S248" s="26">
        <f t="shared" si="6"/>
        <v>2</v>
      </c>
      <c r="T248" s="26">
        <f t="shared" si="6"/>
        <v>0</v>
      </c>
      <c r="U248" s="26">
        <f t="shared" si="6"/>
        <v>1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5</v>
      </c>
      <c r="AJ248" s="26">
        <f t="shared" si="6"/>
        <v>1</v>
      </c>
      <c r="AK248" s="26">
        <f t="shared" si="6"/>
        <v>0</v>
      </c>
      <c r="AL248" s="26">
        <f t="shared" si="6"/>
        <v>0</v>
      </c>
      <c r="AM248" s="26">
        <f t="shared" si="6"/>
        <v>2</v>
      </c>
      <c r="AN248" s="26">
        <f t="shared" si="6"/>
        <v>0</v>
      </c>
      <c r="AO248" s="26">
        <f t="shared" si="6"/>
        <v>1</v>
      </c>
      <c r="AP248" s="26">
        <f t="shared" si="6"/>
        <v>2</v>
      </c>
      <c r="AQ248" s="26">
        <f t="shared" si="6"/>
        <v>2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1</v>
      </c>
      <c r="AX248" s="26">
        <f t="shared" si="6"/>
        <v>0</v>
      </c>
      <c r="AY248" s="26">
        <f t="shared" si="6"/>
        <v>1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1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1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4</v>
      </c>
      <c r="F264" s="29">
        <v>4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3</v>
      </c>
      <c r="S264" s="29">
        <v>1</v>
      </c>
      <c r="T264" s="29"/>
      <c r="U264" s="29">
        <v>1</v>
      </c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>
        <v>1</v>
      </c>
      <c r="AH264" s="29"/>
      <c r="AI264" s="29">
        <v>2</v>
      </c>
      <c r="AJ264" s="26"/>
      <c r="AK264" s="26"/>
      <c r="AL264" s="26"/>
      <c r="AM264" s="29">
        <v>2</v>
      </c>
      <c r="AN264" s="29"/>
      <c r="AO264" s="29">
        <v>1</v>
      </c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3</v>
      </c>
      <c r="F296" s="29">
        <v>3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2</v>
      </c>
      <c r="S296" s="29">
        <v>1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3</v>
      </c>
      <c r="AJ296" s="26">
        <v>1</v>
      </c>
      <c r="AK296" s="26"/>
      <c r="AL296" s="26"/>
      <c r="AM296" s="29"/>
      <c r="AN296" s="29"/>
      <c r="AO296" s="29"/>
      <c r="AP296" s="29">
        <v>1</v>
      </c>
      <c r="AQ296" s="29">
        <v>2</v>
      </c>
      <c r="AR296" s="26"/>
      <c r="AS296" s="26"/>
      <c r="AT296" s="29"/>
      <c r="AU296" s="26"/>
      <c r="AV296" s="29"/>
      <c r="AW296" s="29">
        <v>1</v>
      </c>
      <c r="AX296" s="29"/>
      <c r="AY296" s="29">
        <v>1</v>
      </c>
      <c r="AZ296" s="29"/>
      <c r="BA296" s="26"/>
      <c r="BB296" s="26"/>
      <c r="BC296" s="26">
        <v>1</v>
      </c>
      <c r="BD296" s="26"/>
      <c r="BE296" s="29"/>
      <c r="BF296" s="29"/>
      <c r="BG296" s="29"/>
      <c r="BH296" s="29">
        <v>1</v>
      </c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70</v>
      </c>
      <c r="F407" s="26">
        <f aca="true" t="shared" si="8" ref="F407:BQ407">SUM(F408:F464)</f>
        <v>70</v>
      </c>
      <c r="G407" s="26">
        <f t="shared" si="8"/>
        <v>0</v>
      </c>
      <c r="H407" s="26">
        <f t="shared" si="8"/>
        <v>3</v>
      </c>
      <c r="I407" s="26">
        <f t="shared" si="8"/>
        <v>1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2</v>
      </c>
      <c r="P407" s="26">
        <f t="shared" si="8"/>
        <v>16</v>
      </c>
      <c r="Q407" s="26">
        <f t="shared" si="8"/>
        <v>11</v>
      </c>
      <c r="R407" s="26">
        <f t="shared" si="8"/>
        <v>36</v>
      </c>
      <c r="S407" s="26">
        <f t="shared" si="8"/>
        <v>5</v>
      </c>
      <c r="T407" s="26">
        <f t="shared" si="8"/>
        <v>0</v>
      </c>
      <c r="U407" s="26">
        <f t="shared" si="8"/>
        <v>9</v>
      </c>
      <c r="V407" s="26">
        <f t="shared" si="8"/>
        <v>0</v>
      </c>
      <c r="W407" s="26">
        <f t="shared" si="8"/>
        <v>1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2</v>
      </c>
      <c r="AC407" s="26">
        <f t="shared" si="8"/>
        <v>0</v>
      </c>
      <c r="AD407" s="26">
        <f t="shared" si="8"/>
        <v>0</v>
      </c>
      <c r="AE407" s="26">
        <f t="shared" si="8"/>
        <v>2</v>
      </c>
      <c r="AF407" s="26">
        <f t="shared" si="8"/>
        <v>0</v>
      </c>
      <c r="AG407" s="26">
        <f t="shared" si="8"/>
        <v>2</v>
      </c>
      <c r="AH407" s="26">
        <f t="shared" si="8"/>
        <v>0</v>
      </c>
      <c r="AI407" s="26">
        <f t="shared" si="8"/>
        <v>54</v>
      </c>
      <c r="AJ407" s="26">
        <f t="shared" si="8"/>
        <v>10</v>
      </c>
      <c r="AK407" s="26">
        <f t="shared" si="8"/>
        <v>0</v>
      </c>
      <c r="AL407" s="26">
        <f t="shared" si="8"/>
        <v>0</v>
      </c>
      <c r="AM407" s="26">
        <f t="shared" si="8"/>
        <v>8</v>
      </c>
      <c r="AN407" s="26">
        <f t="shared" si="8"/>
        <v>0</v>
      </c>
      <c r="AO407" s="26">
        <f t="shared" si="8"/>
        <v>31</v>
      </c>
      <c r="AP407" s="26">
        <f t="shared" si="8"/>
        <v>28</v>
      </c>
      <c r="AQ407" s="26">
        <f t="shared" si="8"/>
        <v>3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12</v>
      </c>
      <c r="AV407" s="26">
        <f t="shared" si="8"/>
        <v>0</v>
      </c>
      <c r="AW407" s="26">
        <f t="shared" si="8"/>
        <v>10</v>
      </c>
      <c r="AX407" s="26">
        <f t="shared" si="8"/>
        <v>4</v>
      </c>
      <c r="AY407" s="26">
        <f t="shared" si="8"/>
        <v>3</v>
      </c>
      <c r="AZ407" s="26">
        <f t="shared" si="8"/>
        <v>3</v>
      </c>
      <c r="BA407" s="26">
        <f t="shared" si="8"/>
        <v>1</v>
      </c>
      <c r="BB407" s="26">
        <f t="shared" si="8"/>
        <v>0</v>
      </c>
      <c r="BC407" s="26">
        <f t="shared" si="8"/>
        <v>7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1</v>
      </c>
      <c r="BH407" s="26">
        <f t="shared" si="8"/>
        <v>7</v>
      </c>
      <c r="BI407" s="26">
        <f t="shared" si="8"/>
        <v>2</v>
      </c>
      <c r="BJ407" s="26">
        <f t="shared" si="8"/>
        <v>1</v>
      </c>
      <c r="BK407" s="26">
        <f t="shared" si="8"/>
        <v>1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1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1264</v>
      </c>
      <c r="C419" s="18" t="s">
        <v>260</v>
      </c>
      <c r="D419" s="18"/>
      <c r="E419" s="26">
        <v>1</v>
      </c>
      <c r="F419" s="29">
        <v>1</v>
      </c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>
        <v>1</v>
      </c>
      <c r="S419" s="26"/>
      <c r="T419" s="26"/>
      <c r="U419" s="29"/>
      <c r="V419" s="29"/>
      <c r="W419" s="29">
        <v>1</v>
      </c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>
        <v>1</v>
      </c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1270</v>
      </c>
      <c r="C428" s="18" t="s">
        <v>263</v>
      </c>
      <c r="D428" s="18"/>
      <c r="E428" s="26">
        <v>58</v>
      </c>
      <c r="F428" s="29">
        <v>58</v>
      </c>
      <c r="G428" s="29"/>
      <c r="H428" s="26">
        <v>2</v>
      </c>
      <c r="I428" s="26">
        <v>1</v>
      </c>
      <c r="J428" s="29"/>
      <c r="K428" s="29"/>
      <c r="L428" s="29"/>
      <c r="M428" s="29"/>
      <c r="N428" s="26"/>
      <c r="O428" s="29">
        <v>2</v>
      </c>
      <c r="P428" s="26">
        <v>15</v>
      </c>
      <c r="Q428" s="29">
        <v>9</v>
      </c>
      <c r="R428" s="29">
        <v>29</v>
      </c>
      <c r="S428" s="26">
        <v>3</v>
      </c>
      <c r="T428" s="26"/>
      <c r="U428" s="29">
        <v>8</v>
      </c>
      <c r="V428" s="29"/>
      <c r="W428" s="29"/>
      <c r="X428" s="29"/>
      <c r="Y428" s="26"/>
      <c r="Z428" s="29"/>
      <c r="AA428" s="26"/>
      <c r="AB428" s="29">
        <v>2</v>
      </c>
      <c r="AC428" s="29"/>
      <c r="AD428" s="26"/>
      <c r="AE428" s="26">
        <v>2</v>
      </c>
      <c r="AF428" s="29"/>
      <c r="AG428" s="29"/>
      <c r="AH428" s="29"/>
      <c r="AI428" s="29">
        <v>46</v>
      </c>
      <c r="AJ428" s="26">
        <v>9</v>
      </c>
      <c r="AK428" s="29"/>
      <c r="AL428" s="26"/>
      <c r="AM428" s="29">
        <v>5</v>
      </c>
      <c r="AN428" s="29"/>
      <c r="AO428" s="26">
        <v>27</v>
      </c>
      <c r="AP428" s="26">
        <v>23</v>
      </c>
      <c r="AQ428" s="29">
        <v>3</v>
      </c>
      <c r="AR428" s="29"/>
      <c r="AS428" s="29"/>
      <c r="AT428" s="29"/>
      <c r="AU428" s="26">
        <v>11</v>
      </c>
      <c r="AV428" s="29"/>
      <c r="AW428" s="26">
        <v>9</v>
      </c>
      <c r="AX428" s="29">
        <v>4</v>
      </c>
      <c r="AY428" s="29">
        <v>3</v>
      </c>
      <c r="AZ428" s="26">
        <v>2</v>
      </c>
      <c r="BA428" s="26">
        <v>1</v>
      </c>
      <c r="BB428" s="29"/>
      <c r="BC428" s="29">
        <v>6</v>
      </c>
      <c r="BD428" s="29"/>
      <c r="BE428" s="29"/>
      <c r="BF428" s="26">
        <v>1</v>
      </c>
      <c r="BG428" s="29">
        <v>1</v>
      </c>
      <c r="BH428" s="26">
        <v>6</v>
      </c>
      <c r="BI428" s="29">
        <v>2</v>
      </c>
      <c r="BJ428" s="29">
        <v>1</v>
      </c>
      <c r="BK428" s="26">
        <v>1</v>
      </c>
      <c r="BL428" s="26"/>
      <c r="BM428" s="29"/>
      <c r="BN428" s="29"/>
      <c r="BO428" s="29"/>
      <c r="BP428" s="29">
        <v>1</v>
      </c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11</v>
      </c>
      <c r="F436" s="29">
        <v>11</v>
      </c>
      <c r="G436" s="29"/>
      <c r="H436" s="26">
        <v>1</v>
      </c>
      <c r="I436" s="26"/>
      <c r="J436" s="29"/>
      <c r="K436" s="29"/>
      <c r="L436" s="29"/>
      <c r="M436" s="29"/>
      <c r="N436" s="26"/>
      <c r="O436" s="29"/>
      <c r="P436" s="26">
        <v>1</v>
      </c>
      <c r="Q436" s="29">
        <v>2</v>
      </c>
      <c r="R436" s="29">
        <v>6</v>
      </c>
      <c r="S436" s="26">
        <v>2</v>
      </c>
      <c r="T436" s="26"/>
      <c r="U436" s="29">
        <v>1</v>
      </c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2</v>
      </c>
      <c r="AH436" s="29"/>
      <c r="AI436" s="29">
        <v>8</v>
      </c>
      <c r="AJ436" s="26">
        <v>1</v>
      </c>
      <c r="AK436" s="29"/>
      <c r="AL436" s="26"/>
      <c r="AM436" s="29">
        <v>2</v>
      </c>
      <c r="AN436" s="29"/>
      <c r="AO436" s="26">
        <v>4</v>
      </c>
      <c r="AP436" s="26">
        <v>5</v>
      </c>
      <c r="AQ436" s="29"/>
      <c r="AR436" s="29"/>
      <c r="AS436" s="29"/>
      <c r="AT436" s="29"/>
      <c r="AU436" s="26">
        <v>1</v>
      </c>
      <c r="AV436" s="29"/>
      <c r="AW436" s="26">
        <v>1</v>
      </c>
      <c r="AX436" s="29"/>
      <c r="AY436" s="29"/>
      <c r="AZ436" s="26">
        <v>1</v>
      </c>
      <c r="BA436" s="26"/>
      <c r="BB436" s="29"/>
      <c r="BC436" s="29">
        <v>1</v>
      </c>
      <c r="BD436" s="29"/>
      <c r="BE436" s="29"/>
      <c r="BF436" s="26"/>
      <c r="BG436" s="29"/>
      <c r="BH436" s="26">
        <v>1</v>
      </c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1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1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1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1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1302</v>
      </c>
      <c r="C468" s="18" t="s">
        <v>276</v>
      </c>
      <c r="D468" s="18"/>
      <c r="E468" s="26">
        <v>1</v>
      </c>
      <c r="F468" s="29">
        <v>1</v>
      </c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>
        <v>1</v>
      </c>
      <c r="T468" s="29"/>
      <c r="U468" s="29"/>
      <c r="V468" s="26"/>
      <c r="W468" s="29">
        <v>1</v>
      </c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>
        <v>1</v>
      </c>
      <c r="AN468" s="29"/>
      <c r="AO468" s="29"/>
      <c r="AP468" s="29"/>
      <c r="AQ468" s="29"/>
      <c r="AR468" s="26"/>
      <c r="AS468" s="26"/>
      <c r="AT468" s="29"/>
      <c r="AU468" s="26">
        <v>1</v>
      </c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17</v>
      </c>
      <c r="F476" s="26">
        <f aca="true" t="shared" si="10" ref="F476:BQ476">SUM(F477:F515)</f>
        <v>17</v>
      </c>
      <c r="G476" s="26">
        <f t="shared" si="10"/>
        <v>0</v>
      </c>
      <c r="H476" s="26">
        <f t="shared" si="10"/>
        <v>0</v>
      </c>
      <c r="I476" s="26">
        <f t="shared" si="10"/>
        <v>1</v>
      </c>
      <c r="J476" s="26">
        <f t="shared" si="10"/>
        <v>0</v>
      </c>
      <c r="K476" s="26">
        <f t="shared" si="10"/>
        <v>0</v>
      </c>
      <c r="L476" s="26">
        <f t="shared" si="10"/>
        <v>7</v>
      </c>
      <c r="M476" s="26">
        <f t="shared" si="10"/>
        <v>0</v>
      </c>
      <c r="N476" s="26">
        <f t="shared" si="10"/>
        <v>0</v>
      </c>
      <c r="O476" s="26">
        <f t="shared" si="10"/>
        <v>2</v>
      </c>
      <c r="P476" s="26">
        <f t="shared" si="10"/>
        <v>3</v>
      </c>
      <c r="Q476" s="26">
        <f t="shared" si="10"/>
        <v>3</v>
      </c>
      <c r="R476" s="26">
        <f t="shared" si="10"/>
        <v>7</v>
      </c>
      <c r="S476" s="26">
        <f t="shared" si="10"/>
        <v>1</v>
      </c>
      <c r="T476" s="26">
        <f t="shared" si="10"/>
        <v>1</v>
      </c>
      <c r="U476" s="26">
        <f t="shared" si="10"/>
        <v>5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1</v>
      </c>
      <c r="AA476" s="26">
        <f t="shared" si="10"/>
        <v>0</v>
      </c>
      <c r="AB476" s="26">
        <f t="shared" si="10"/>
        <v>0</v>
      </c>
      <c r="AC476" s="26">
        <f t="shared" si="10"/>
        <v>1</v>
      </c>
      <c r="AD476" s="26">
        <f t="shared" si="10"/>
        <v>1</v>
      </c>
      <c r="AE476" s="26">
        <f t="shared" si="10"/>
        <v>1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7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1</v>
      </c>
      <c r="AO476" s="26">
        <f t="shared" si="10"/>
        <v>8</v>
      </c>
      <c r="AP476" s="26">
        <f t="shared" si="10"/>
        <v>4</v>
      </c>
      <c r="AQ476" s="26">
        <f t="shared" si="10"/>
        <v>2</v>
      </c>
      <c r="AR476" s="26">
        <f t="shared" si="10"/>
        <v>0</v>
      </c>
      <c r="AS476" s="26">
        <f t="shared" si="10"/>
        <v>1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1</v>
      </c>
      <c r="BN476" s="26">
        <f t="shared" si="10"/>
        <v>1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8</v>
      </c>
      <c r="F503" s="29">
        <v>8</v>
      </c>
      <c r="G503" s="29"/>
      <c r="H503" s="26"/>
      <c r="I503" s="26"/>
      <c r="J503" s="29"/>
      <c r="K503" s="29"/>
      <c r="L503" s="29">
        <v>4</v>
      </c>
      <c r="M503" s="29"/>
      <c r="N503" s="26"/>
      <c r="O503" s="29"/>
      <c r="P503" s="29"/>
      <c r="Q503" s="26">
        <v>1</v>
      </c>
      <c r="R503" s="29">
        <v>6</v>
      </c>
      <c r="S503" s="29">
        <v>1</v>
      </c>
      <c r="T503" s="29"/>
      <c r="U503" s="29">
        <v>3</v>
      </c>
      <c r="V503" s="26"/>
      <c r="W503" s="29"/>
      <c r="X503" s="29"/>
      <c r="Y503" s="29"/>
      <c r="Z503" s="29">
        <v>1</v>
      </c>
      <c r="AA503" s="29"/>
      <c r="AB503" s="29"/>
      <c r="AC503" s="29"/>
      <c r="AD503" s="29"/>
      <c r="AE503" s="29"/>
      <c r="AF503" s="29"/>
      <c r="AG503" s="29"/>
      <c r="AH503" s="29"/>
      <c r="AI503" s="29">
        <v>4</v>
      </c>
      <c r="AJ503" s="26"/>
      <c r="AK503" s="26"/>
      <c r="AL503" s="26"/>
      <c r="AM503" s="29"/>
      <c r="AN503" s="29"/>
      <c r="AO503" s="29">
        <v>5</v>
      </c>
      <c r="AP503" s="29">
        <v>2</v>
      </c>
      <c r="AQ503" s="29"/>
      <c r="AR503" s="26"/>
      <c r="AS503" s="26">
        <v>1</v>
      </c>
      <c r="AT503" s="29"/>
      <c r="AU503" s="26">
        <v>1</v>
      </c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6</v>
      </c>
      <c r="F504" s="29">
        <v>6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>
        <v>1</v>
      </c>
      <c r="P504" s="29">
        <v>2</v>
      </c>
      <c r="Q504" s="26">
        <v>1</v>
      </c>
      <c r="R504" s="29">
        <v>1</v>
      </c>
      <c r="S504" s="29"/>
      <c r="T504" s="29">
        <v>1</v>
      </c>
      <c r="U504" s="29">
        <v>2</v>
      </c>
      <c r="V504" s="26"/>
      <c r="W504" s="29"/>
      <c r="X504" s="29"/>
      <c r="Y504" s="29"/>
      <c r="Z504" s="29"/>
      <c r="AA504" s="29"/>
      <c r="AB504" s="29"/>
      <c r="AC504" s="29">
        <v>1</v>
      </c>
      <c r="AD504" s="29">
        <v>1</v>
      </c>
      <c r="AE504" s="29"/>
      <c r="AF504" s="29"/>
      <c r="AG504" s="29">
        <v>1</v>
      </c>
      <c r="AH504" s="29"/>
      <c r="AI504" s="29">
        <v>1</v>
      </c>
      <c r="AJ504" s="26"/>
      <c r="AK504" s="26"/>
      <c r="AL504" s="26"/>
      <c r="AM504" s="29">
        <v>1</v>
      </c>
      <c r="AN504" s="29">
        <v>1</v>
      </c>
      <c r="AO504" s="29">
        <v>3</v>
      </c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/>
      <c r="AQ508" s="29">
        <v>1</v>
      </c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>
        <v>1</v>
      </c>
      <c r="J509" s="29"/>
      <c r="K509" s="29"/>
      <c r="L509" s="29">
        <v>1</v>
      </c>
      <c r="M509" s="29"/>
      <c r="N509" s="26"/>
      <c r="O509" s="29">
        <v>1</v>
      </c>
      <c r="P509" s="29"/>
      <c r="Q509" s="26">
        <v>1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>
        <v>1</v>
      </c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>
        <v>1</v>
      </c>
      <c r="AQ509" s="29">
        <v>1</v>
      </c>
      <c r="AR509" s="26"/>
      <c r="AS509" s="26"/>
      <c r="AT509" s="29"/>
      <c r="AU509" s="26"/>
      <c r="AV509" s="29"/>
      <c r="AW509" s="29">
        <v>1</v>
      </c>
      <c r="AX509" s="29">
        <v>1</v>
      </c>
      <c r="AY509" s="29"/>
      <c r="AZ509" s="29"/>
      <c r="BA509" s="26"/>
      <c r="BB509" s="26"/>
      <c r="BC509" s="26">
        <v>1</v>
      </c>
      <c r="BD509" s="26"/>
      <c r="BE509" s="29"/>
      <c r="BF509" s="29"/>
      <c r="BG509" s="29"/>
      <c r="BH509" s="29"/>
      <c r="BI509" s="29"/>
      <c r="BJ509" s="29"/>
      <c r="BK509" s="29"/>
      <c r="BL509" s="29"/>
      <c r="BM509" s="29">
        <v>1</v>
      </c>
      <c r="BN509" s="29">
        <v>1</v>
      </c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1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1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>
        <v>1</v>
      </c>
      <c r="M528" s="29"/>
      <c r="N528" s="26"/>
      <c r="O528" s="29"/>
      <c r="P528" s="29"/>
      <c r="Q528" s="26">
        <v>1</v>
      </c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1</v>
      </c>
      <c r="AJ528" s="26"/>
      <c r="AK528" s="26"/>
      <c r="AL528" s="26"/>
      <c r="AM528" s="29"/>
      <c r="AN528" s="29"/>
      <c r="AO528" s="29">
        <v>1</v>
      </c>
      <c r="AP528" s="29"/>
      <c r="AQ528" s="29"/>
      <c r="AR528" s="26"/>
      <c r="AS528" s="26"/>
      <c r="AT528" s="29"/>
      <c r="AU528" s="26">
        <v>1</v>
      </c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58</v>
      </c>
      <c r="F558" s="26">
        <f aca="true" t="shared" si="12" ref="F558:BQ558">SUM(F560:F622)</f>
        <v>57</v>
      </c>
      <c r="G558" s="26">
        <f t="shared" si="12"/>
        <v>1</v>
      </c>
      <c r="H558" s="26">
        <f t="shared" si="12"/>
        <v>3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2</v>
      </c>
      <c r="M558" s="26">
        <f t="shared" si="12"/>
        <v>2</v>
      </c>
      <c r="N558" s="26">
        <f t="shared" si="12"/>
        <v>1</v>
      </c>
      <c r="O558" s="26">
        <f t="shared" si="12"/>
        <v>3</v>
      </c>
      <c r="P558" s="26">
        <f t="shared" si="12"/>
        <v>5</v>
      </c>
      <c r="Q558" s="26">
        <f t="shared" si="12"/>
        <v>19</v>
      </c>
      <c r="R558" s="26">
        <f t="shared" si="12"/>
        <v>28</v>
      </c>
      <c r="S558" s="26">
        <f t="shared" si="12"/>
        <v>2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1</v>
      </c>
      <c r="AE558" s="26">
        <f t="shared" si="12"/>
        <v>3</v>
      </c>
      <c r="AF558" s="26">
        <f t="shared" si="12"/>
        <v>0</v>
      </c>
      <c r="AG558" s="26">
        <f t="shared" si="12"/>
        <v>6</v>
      </c>
      <c r="AH558" s="26">
        <f t="shared" si="12"/>
        <v>0</v>
      </c>
      <c r="AI558" s="26">
        <f t="shared" si="12"/>
        <v>48</v>
      </c>
      <c r="AJ558" s="26">
        <f t="shared" si="12"/>
        <v>13</v>
      </c>
      <c r="AK558" s="26">
        <f t="shared" si="12"/>
        <v>0</v>
      </c>
      <c r="AL558" s="26">
        <f t="shared" si="12"/>
        <v>0</v>
      </c>
      <c r="AM558" s="26">
        <f t="shared" si="12"/>
        <v>2</v>
      </c>
      <c r="AN558" s="26">
        <f t="shared" si="12"/>
        <v>1</v>
      </c>
      <c r="AO558" s="26">
        <f t="shared" si="12"/>
        <v>19</v>
      </c>
      <c r="AP558" s="26">
        <f t="shared" si="12"/>
        <v>20</v>
      </c>
      <c r="AQ558" s="26">
        <f t="shared" si="12"/>
        <v>13</v>
      </c>
      <c r="AR558" s="26">
        <f t="shared" si="12"/>
        <v>1</v>
      </c>
      <c r="AS558" s="26">
        <f t="shared" si="12"/>
        <v>2</v>
      </c>
      <c r="AT558" s="26">
        <f t="shared" si="12"/>
        <v>0</v>
      </c>
      <c r="AU558" s="26">
        <f t="shared" si="12"/>
        <v>16</v>
      </c>
      <c r="AV558" s="26">
        <f t="shared" si="12"/>
        <v>3</v>
      </c>
      <c r="AW558" s="26">
        <f t="shared" si="12"/>
        <v>13</v>
      </c>
      <c r="AX558" s="26">
        <f t="shared" si="12"/>
        <v>8</v>
      </c>
      <c r="AY558" s="26">
        <f t="shared" si="12"/>
        <v>3</v>
      </c>
      <c r="AZ558" s="26">
        <f t="shared" si="12"/>
        <v>2</v>
      </c>
      <c r="BA558" s="26">
        <f t="shared" si="12"/>
        <v>1</v>
      </c>
      <c r="BB558" s="26">
        <f t="shared" si="12"/>
        <v>0</v>
      </c>
      <c r="BC558" s="26">
        <f t="shared" si="12"/>
        <v>8</v>
      </c>
      <c r="BD558" s="26">
        <f t="shared" si="12"/>
        <v>1</v>
      </c>
      <c r="BE558" s="26">
        <f t="shared" si="12"/>
        <v>0</v>
      </c>
      <c r="BF558" s="26">
        <f t="shared" si="12"/>
        <v>3</v>
      </c>
      <c r="BG558" s="26">
        <f t="shared" si="12"/>
        <v>0</v>
      </c>
      <c r="BH558" s="26">
        <f t="shared" si="12"/>
        <v>8</v>
      </c>
      <c r="BI558" s="26">
        <f t="shared" si="12"/>
        <v>3</v>
      </c>
      <c r="BJ558" s="26">
        <f t="shared" si="12"/>
        <v>3</v>
      </c>
      <c r="BK558" s="26">
        <f t="shared" si="12"/>
        <v>0</v>
      </c>
      <c r="BL558" s="26">
        <f t="shared" si="12"/>
        <v>0</v>
      </c>
      <c r="BM558" s="26">
        <f t="shared" si="12"/>
        <v>1</v>
      </c>
      <c r="BN558" s="26">
        <f t="shared" si="12"/>
        <v>1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58</v>
      </c>
      <c r="F559" s="26">
        <f aca="true" t="shared" si="13" ref="F559:BQ559">SUM(F560:F599)</f>
        <v>57</v>
      </c>
      <c r="G559" s="26">
        <f t="shared" si="13"/>
        <v>1</v>
      </c>
      <c r="H559" s="26">
        <f t="shared" si="13"/>
        <v>3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2</v>
      </c>
      <c r="M559" s="26">
        <f t="shared" si="13"/>
        <v>2</v>
      </c>
      <c r="N559" s="26">
        <f t="shared" si="13"/>
        <v>1</v>
      </c>
      <c r="O559" s="26">
        <f t="shared" si="13"/>
        <v>3</v>
      </c>
      <c r="P559" s="26">
        <f t="shared" si="13"/>
        <v>5</v>
      </c>
      <c r="Q559" s="26">
        <f t="shared" si="13"/>
        <v>19</v>
      </c>
      <c r="R559" s="26">
        <f t="shared" si="13"/>
        <v>28</v>
      </c>
      <c r="S559" s="26">
        <f t="shared" si="13"/>
        <v>2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1</v>
      </c>
      <c r="AE559" s="26">
        <f t="shared" si="13"/>
        <v>3</v>
      </c>
      <c r="AF559" s="26">
        <f t="shared" si="13"/>
        <v>0</v>
      </c>
      <c r="AG559" s="26">
        <f t="shared" si="13"/>
        <v>6</v>
      </c>
      <c r="AH559" s="26">
        <f t="shared" si="13"/>
        <v>0</v>
      </c>
      <c r="AI559" s="26">
        <f t="shared" si="13"/>
        <v>48</v>
      </c>
      <c r="AJ559" s="26">
        <f t="shared" si="13"/>
        <v>13</v>
      </c>
      <c r="AK559" s="26">
        <f t="shared" si="13"/>
        <v>0</v>
      </c>
      <c r="AL559" s="26">
        <f t="shared" si="13"/>
        <v>0</v>
      </c>
      <c r="AM559" s="26">
        <f t="shared" si="13"/>
        <v>2</v>
      </c>
      <c r="AN559" s="26">
        <f t="shared" si="13"/>
        <v>1</v>
      </c>
      <c r="AO559" s="26">
        <f t="shared" si="13"/>
        <v>19</v>
      </c>
      <c r="AP559" s="26">
        <f t="shared" si="13"/>
        <v>20</v>
      </c>
      <c r="AQ559" s="26">
        <f t="shared" si="13"/>
        <v>13</v>
      </c>
      <c r="AR559" s="26">
        <f t="shared" si="13"/>
        <v>1</v>
      </c>
      <c r="AS559" s="26">
        <f t="shared" si="13"/>
        <v>2</v>
      </c>
      <c r="AT559" s="26">
        <f t="shared" si="13"/>
        <v>0</v>
      </c>
      <c r="AU559" s="26">
        <f t="shared" si="13"/>
        <v>16</v>
      </c>
      <c r="AV559" s="26">
        <f t="shared" si="13"/>
        <v>3</v>
      </c>
      <c r="AW559" s="26">
        <f t="shared" si="13"/>
        <v>13</v>
      </c>
      <c r="AX559" s="26">
        <f t="shared" si="13"/>
        <v>8</v>
      </c>
      <c r="AY559" s="26">
        <f t="shared" si="13"/>
        <v>3</v>
      </c>
      <c r="AZ559" s="26">
        <f t="shared" si="13"/>
        <v>2</v>
      </c>
      <c r="BA559" s="26">
        <f t="shared" si="13"/>
        <v>1</v>
      </c>
      <c r="BB559" s="26">
        <f t="shared" si="13"/>
        <v>0</v>
      </c>
      <c r="BC559" s="26">
        <f t="shared" si="13"/>
        <v>8</v>
      </c>
      <c r="BD559" s="26">
        <f t="shared" si="13"/>
        <v>1</v>
      </c>
      <c r="BE559" s="26">
        <f t="shared" si="13"/>
        <v>0</v>
      </c>
      <c r="BF559" s="26">
        <f t="shared" si="13"/>
        <v>3</v>
      </c>
      <c r="BG559" s="26">
        <f t="shared" si="13"/>
        <v>0</v>
      </c>
      <c r="BH559" s="26">
        <f t="shared" si="13"/>
        <v>8</v>
      </c>
      <c r="BI559" s="26">
        <f t="shared" si="13"/>
        <v>3</v>
      </c>
      <c r="BJ559" s="26">
        <f t="shared" si="13"/>
        <v>3</v>
      </c>
      <c r="BK559" s="26">
        <f t="shared" si="13"/>
        <v>0</v>
      </c>
      <c r="BL559" s="26">
        <f t="shared" si="13"/>
        <v>0</v>
      </c>
      <c r="BM559" s="26">
        <f t="shared" si="13"/>
        <v>1</v>
      </c>
      <c r="BN559" s="26">
        <f t="shared" si="13"/>
        <v>1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1</v>
      </c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/>
      <c r="AQ566" s="29"/>
      <c r="AR566" s="26">
        <v>1</v>
      </c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47</v>
      </c>
      <c r="F571" s="29">
        <v>46</v>
      </c>
      <c r="G571" s="29">
        <v>1</v>
      </c>
      <c r="H571" s="26">
        <v>2</v>
      </c>
      <c r="I571" s="26"/>
      <c r="J571" s="29"/>
      <c r="K571" s="29"/>
      <c r="L571" s="29">
        <v>2</v>
      </c>
      <c r="M571" s="29">
        <v>2</v>
      </c>
      <c r="N571" s="26">
        <v>1</v>
      </c>
      <c r="O571" s="29">
        <v>3</v>
      </c>
      <c r="P571" s="29">
        <v>2</v>
      </c>
      <c r="Q571" s="26">
        <v>18</v>
      </c>
      <c r="R571" s="29">
        <v>23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>
        <v>1</v>
      </c>
      <c r="AE571" s="29">
        <v>3</v>
      </c>
      <c r="AF571" s="29"/>
      <c r="AG571" s="29">
        <v>5</v>
      </c>
      <c r="AH571" s="29"/>
      <c r="AI571" s="29">
        <v>38</v>
      </c>
      <c r="AJ571" s="26">
        <v>6</v>
      </c>
      <c r="AK571" s="26"/>
      <c r="AL571" s="26"/>
      <c r="AM571" s="29">
        <v>2</v>
      </c>
      <c r="AN571" s="29">
        <v>1</v>
      </c>
      <c r="AO571" s="29">
        <v>17</v>
      </c>
      <c r="AP571" s="29">
        <v>14</v>
      </c>
      <c r="AQ571" s="29">
        <v>11</v>
      </c>
      <c r="AR571" s="26"/>
      <c r="AS571" s="26">
        <v>2</v>
      </c>
      <c r="AT571" s="29"/>
      <c r="AU571" s="26">
        <v>14</v>
      </c>
      <c r="AV571" s="29">
        <v>3</v>
      </c>
      <c r="AW571" s="29">
        <v>6</v>
      </c>
      <c r="AX571" s="29">
        <v>4</v>
      </c>
      <c r="AY571" s="29">
        <v>2</v>
      </c>
      <c r="AZ571" s="29"/>
      <c r="BA571" s="26"/>
      <c r="BB571" s="26"/>
      <c r="BC571" s="26">
        <v>5</v>
      </c>
      <c r="BD571" s="26">
        <v>1</v>
      </c>
      <c r="BE571" s="29"/>
      <c r="BF571" s="29"/>
      <c r="BG571" s="29"/>
      <c r="BH571" s="29">
        <v>5</v>
      </c>
      <c r="BI571" s="29">
        <v>1</v>
      </c>
      <c r="BJ571" s="29">
        <v>1</v>
      </c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7</v>
      </c>
      <c r="F572" s="29">
        <v>7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2</v>
      </c>
      <c r="Q572" s="26">
        <v>1</v>
      </c>
      <c r="R572" s="29">
        <v>3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7</v>
      </c>
      <c r="AJ572" s="26">
        <v>6</v>
      </c>
      <c r="AK572" s="26"/>
      <c r="AL572" s="26"/>
      <c r="AM572" s="29"/>
      <c r="AN572" s="29"/>
      <c r="AO572" s="29">
        <v>2</v>
      </c>
      <c r="AP572" s="29">
        <v>3</v>
      </c>
      <c r="AQ572" s="29">
        <v>2</v>
      </c>
      <c r="AR572" s="26"/>
      <c r="AS572" s="26"/>
      <c r="AT572" s="29"/>
      <c r="AU572" s="26">
        <v>1</v>
      </c>
      <c r="AV572" s="29"/>
      <c r="AW572" s="29">
        <v>6</v>
      </c>
      <c r="AX572" s="29">
        <v>3</v>
      </c>
      <c r="AY572" s="29">
        <v>1</v>
      </c>
      <c r="AZ572" s="29">
        <v>2</v>
      </c>
      <c r="BA572" s="26"/>
      <c r="BB572" s="26"/>
      <c r="BC572" s="26">
        <v>3</v>
      </c>
      <c r="BD572" s="26"/>
      <c r="BE572" s="29"/>
      <c r="BF572" s="29">
        <v>3</v>
      </c>
      <c r="BG572" s="29"/>
      <c r="BH572" s="29">
        <v>2</v>
      </c>
      <c r="BI572" s="29">
        <v>2</v>
      </c>
      <c r="BJ572" s="29">
        <v>2</v>
      </c>
      <c r="BK572" s="29"/>
      <c r="BL572" s="29"/>
      <c r="BM572" s="29">
        <v>1</v>
      </c>
      <c r="BN572" s="29">
        <v>1</v>
      </c>
      <c r="BO572" s="29"/>
      <c r="BP572" s="26">
        <v>1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2</v>
      </c>
      <c r="F575" s="29">
        <v>2</v>
      </c>
      <c r="G575" s="29"/>
      <c r="H575" s="26">
        <v>1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1</v>
      </c>
      <c r="S575" s="29">
        <v>1</v>
      </c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>
        <v>1</v>
      </c>
      <c r="AJ575" s="26">
        <v>1</v>
      </c>
      <c r="AK575" s="26"/>
      <c r="AL575" s="26"/>
      <c r="AM575" s="29"/>
      <c r="AN575" s="29"/>
      <c r="AO575" s="29"/>
      <c r="AP575" s="29">
        <v>2</v>
      </c>
      <c r="AQ575" s="29"/>
      <c r="AR575" s="26"/>
      <c r="AS575" s="26"/>
      <c r="AT575" s="29"/>
      <c r="AU575" s="26">
        <v>1</v>
      </c>
      <c r="AV575" s="29"/>
      <c r="AW575" s="29">
        <v>1</v>
      </c>
      <c r="AX575" s="29">
        <v>1</v>
      </c>
      <c r="AY575" s="29"/>
      <c r="AZ575" s="29"/>
      <c r="BA575" s="26">
        <v>1</v>
      </c>
      <c r="BB575" s="26"/>
      <c r="BC575" s="26"/>
      <c r="BD575" s="26"/>
      <c r="BE575" s="29"/>
      <c r="BF575" s="29"/>
      <c r="BG575" s="29"/>
      <c r="BH575" s="29">
        <v>1</v>
      </c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5" ref="F644:BQ644">SUM(F645:F705)</f>
        <v>4</v>
      </c>
      <c r="G644" s="26">
        <f t="shared" si="15"/>
        <v>0</v>
      </c>
      <c r="H644" s="26">
        <f t="shared" si="15"/>
        <v>2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1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1</v>
      </c>
      <c r="R644" s="26">
        <f t="shared" si="15"/>
        <v>1</v>
      </c>
      <c r="S644" s="26">
        <f t="shared" si="15"/>
        <v>2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3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2</v>
      </c>
      <c r="AN644" s="26">
        <f t="shared" si="15"/>
        <v>0</v>
      </c>
      <c r="AO644" s="26">
        <f t="shared" si="15"/>
        <v>1</v>
      </c>
      <c r="AP644" s="26">
        <f t="shared" si="15"/>
        <v>0</v>
      </c>
      <c r="AQ644" s="26">
        <f t="shared" si="15"/>
        <v>1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>
      <c r="A645" s="5">
        <v>632</v>
      </c>
      <c r="B645" s="10" t="s">
        <v>404</v>
      </c>
      <c r="C645" s="18" t="s">
        <v>1390</v>
      </c>
      <c r="D645" s="18"/>
      <c r="E645" s="26">
        <v>1</v>
      </c>
      <c r="F645" s="29">
        <v>1</v>
      </c>
      <c r="G645" s="29"/>
      <c r="H645" s="26"/>
      <c r="I645" s="26"/>
      <c r="J645" s="29"/>
      <c r="K645" s="29"/>
      <c r="L645" s="29">
        <v>1</v>
      </c>
      <c r="M645" s="29"/>
      <c r="N645" s="26"/>
      <c r="O645" s="29"/>
      <c r="P645" s="29"/>
      <c r="Q645" s="26">
        <v>1</v>
      </c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>
        <v>1</v>
      </c>
      <c r="AJ645" s="26"/>
      <c r="AK645" s="26"/>
      <c r="AL645" s="26"/>
      <c r="AM645" s="29"/>
      <c r="AN645" s="29"/>
      <c r="AO645" s="29"/>
      <c r="AP645" s="29"/>
      <c r="AQ645" s="29">
        <v>1</v>
      </c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</v>
      </c>
      <c r="F698" s="29">
        <v>1</v>
      </c>
      <c r="G698" s="29"/>
      <c r="H698" s="26">
        <v>1</v>
      </c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>
        <v>1</v>
      </c>
      <c r="T698" s="29"/>
      <c r="U698" s="29"/>
      <c r="V698" s="26"/>
      <c r="W698" s="29"/>
      <c r="X698" s="29"/>
      <c r="Y698" s="29"/>
      <c r="Z698" s="29">
        <v>1</v>
      </c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>
        <v>1</v>
      </c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2</v>
      </c>
      <c r="F701" s="29">
        <v>2</v>
      </c>
      <c r="G701" s="29"/>
      <c r="H701" s="26">
        <v>1</v>
      </c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>
        <v>1</v>
      </c>
      <c r="T701" s="29"/>
      <c r="U701" s="29"/>
      <c r="V701" s="26"/>
      <c r="W701" s="29"/>
      <c r="X701" s="29"/>
      <c r="Y701" s="29"/>
      <c r="Z701" s="29">
        <v>2</v>
      </c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>
        <v>2</v>
      </c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4</v>
      </c>
      <c r="F719" s="26">
        <f aca="true" t="shared" si="17" ref="F719:BQ719">SUM(F720:F770)</f>
        <v>4</v>
      </c>
      <c r="G719" s="26">
        <f t="shared" si="17"/>
        <v>0</v>
      </c>
      <c r="H719" s="26">
        <f t="shared" si="17"/>
        <v>2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2</v>
      </c>
      <c r="S719" s="26">
        <f t="shared" si="17"/>
        <v>1</v>
      </c>
      <c r="T719" s="26">
        <f t="shared" si="17"/>
        <v>1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2</v>
      </c>
      <c r="Z719" s="26">
        <f t="shared" si="17"/>
        <v>1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</v>
      </c>
      <c r="AN719" s="26">
        <f t="shared" si="17"/>
        <v>0</v>
      </c>
      <c r="AO719" s="26">
        <f t="shared" si="17"/>
        <v>1</v>
      </c>
      <c r="AP719" s="26">
        <f t="shared" si="17"/>
        <v>1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1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</v>
      </c>
      <c r="F733" s="29">
        <v>1</v>
      </c>
      <c r="G733" s="29"/>
      <c r="H733" s="26">
        <v>1</v>
      </c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1</v>
      </c>
      <c r="T733" s="29"/>
      <c r="U733" s="29"/>
      <c r="V733" s="26"/>
      <c r="W733" s="29"/>
      <c r="X733" s="29"/>
      <c r="Y733" s="29"/>
      <c r="Z733" s="29">
        <v>1</v>
      </c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1</v>
      </c>
      <c r="S738" s="29"/>
      <c r="T738" s="29"/>
      <c r="U738" s="29"/>
      <c r="V738" s="26"/>
      <c r="W738" s="29"/>
      <c r="X738" s="29"/>
      <c r="Y738" s="29">
        <v>1</v>
      </c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/>
      <c r="AP738" s="29"/>
      <c r="AQ738" s="29"/>
      <c r="AR738" s="26"/>
      <c r="AS738" s="26"/>
      <c r="AT738" s="29"/>
      <c r="AU738" s="26">
        <v>1</v>
      </c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>
      <c r="A750" s="5">
        <v>737</v>
      </c>
      <c r="B750" s="10" t="s">
        <v>48</v>
      </c>
      <c r="C750" s="18" t="s">
        <v>1640</v>
      </c>
      <c r="D750" s="18"/>
      <c r="E750" s="26">
        <v>1</v>
      </c>
      <c r="F750" s="29">
        <v>1</v>
      </c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>
        <v>1</v>
      </c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>
        <v>1</v>
      </c>
      <c r="AJ750" s="26"/>
      <c r="AK750" s="26"/>
      <c r="AL750" s="26"/>
      <c r="AM750" s="29"/>
      <c r="AN750" s="29"/>
      <c r="AO750" s="29"/>
      <c r="AP750" s="29">
        <v>1</v>
      </c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1</v>
      </c>
      <c r="F758" s="29">
        <v>1</v>
      </c>
      <c r="G758" s="29"/>
      <c r="H758" s="26">
        <v>1</v>
      </c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>
        <v>1</v>
      </c>
      <c r="U758" s="29"/>
      <c r="V758" s="26"/>
      <c r="W758" s="29"/>
      <c r="X758" s="29"/>
      <c r="Y758" s="29">
        <v>1</v>
      </c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>
        <v>1</v>
      </c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4</v>
      </c>
      <c r="F771" s="26">
        <f aca="true" t="shared" si="18" ref="F771:BQ771">SUM(F772:F832)</f>
        <v>4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2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4</v>
      </c>
      <c r="AJ771" s="26">
        <f t="shared" si="18"/>
        <v>4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3</v>
      </c>
      <c r="AQ771" s="26">
        <f t="shared" si="18"/>
        <v>0</v>
      </c>
      <c r="AR771" s="26">
        <f t="shared" si="18"/>
        <v>1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4</v>
      </c>
      <c r="AX771" s="26">
        <f t="shared" si="18"/>
        <v>3</v>
      </c>
      <c r="AY771" s="26">
        <f t="shared" si="18"/>
        <v>1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2</v>
      </c>
      <c r="BD771" s="26">
        <f t="shared" si="18"/>
        <v>0</v>
      </c>
      <c r="BE771" s="26">
        <f t="shared" si="18"/>
        <v>0</v>
      </c>
      <c r="BF771" s="26">
        <f t="shared" si="18"/>
        <v>2</v>
      </c>
      <c r="BG771" s="26">
        <f t="shared" si="18"/>
        <v>0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2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1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2</v>
      </c>
      <c r="F812" s="29">
        <v>2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>
        <v>1</v>
      </c>
      <c r="Q812" s="26"/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2</v>
      </c>
      <c r="AJ812" s="26">
        <v>2</v>
      </c>
      <c r="AK812" s="26"/>
      <c r="AL812" s="26"/>
      <c r="AM812" s="29"/>
      <c r="AN812" s="29"/>
      <c r="AO812" s="29"/>
      <c r="AP812" s="29">
        <v>2</v>
      </c>
      <c r="AQ812" s="29"/>
      <c r="AR812" s="26"/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/>
      <c r="BB812" s="26"/>
      <c r="BC812" s="26">
        <v>2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1</v>
      </c>
      <c r="BN812" s="29"/>
      <c r="BO812" s="29"/>
      <c r="BP812" s="26"/>
      <c r="BQ812" s="26">
        <v>1</v>
      </c>
    </row>
    <row r="813" spans="1:69" ht="12.75" customHeight="1">
      <c r="A813" s="5">
        <v>800</v>
      </c>
      <c r="B813" s="10" t="s">
        <v>1603</v>
      </c>
      <c r="C813" s="18" t="s">
        <v>1602</v>
      </c>
      <c r="D813" s="18"/>
      <c r="E813" s="26">
        <v>1</v>
      </c>
      <c r="F813" s="29">
        <v>1</v>
      </c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>
        <v>1</v>
      </c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>
        <v>1</v>
      </c>
      <c r="AJ813" s="26">
        <v>1</v>
      </c>
      <c r="AK813" s="26"/>
      <c r="AL813" s="26"/>
      <c r="AM813" s="29"/>
      <c r="AN813" s="29"/>
      <c r="AO813" s="29"/>
      <c r="AP813" s="29"/>
      <c r="AQ813" s="29"/>
      <c r="AR813" s="26">
        <v>1</v>
      </c>
      <c r="AS813" s="26"/>
      <c r="AT813" s="29"/>
      <c r="AU813" s="26"/>
      <c r="AV813" s="29"/>
      <c r="AW813" s="29">
        <v>1</v>
      </c>
      <c r="AX813" s="29">
        <v>1</v>
      </c>
      <c r="AY813" s="29"/>
      <c r="AZ813" s="29"/>
      <c r="BA813" s="26"/>
      <c r="BB813" s="26"/>
      <c r="BC813" s="26"/>
      <c r="BD813" s="26"/>
      <c r="BE813" s="29"/>
      <c r="BF813" s="29">
        <v>1</v>
      </c>
      <c r="BG813" s="29"/>
      <c r="BH813" s="29"/>
      <c r="BI813" s="29"/>
      <c r="BJ813" s="29"/>
      <c r="BK813" s="29"/>
      <c r="BL813" s="29"/>
      <c r="BM813" s="29">
        <v>1</v>
      </c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>
        <v>1</v>
      </c>
      <c r="AQ822" s="29"/>
      <c r="AR822" s="26"/>
      <c r="AS822" s="26"/>
      <c r="AT822" s="29"/>
      <c r="AU822" s="26"/>
      <c r="AV822" s="29"/>
      <c r="AW822" s="29">
        <v>1</v>
      </c>
      <c r="AX822" s="29"/>
      <c r="AY822" s="29">
        <v>1</v>
      </c>
      <c r="AZ822" s="29"/>
      <c r="BA822" s="26"/>
      <c r="BB822" s="26"/>
      <c r="BC822" s="26"/>
      <c r="BD822" s="26"/>
      <c r="BE822" s="29"/>
      <c r="BF822" s="29">
        <v>1</v>
      </c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6</v>
      </c>
      <c r="F833" s="26">
        <f aca="true" t="shared" si="19" ref="F833:BQ833">SUM(F834:F937)</f>
        <v>6</v>
      </c>
      <c r="G833" s="26">
        <f t="shared" si="19"/>
        <v>0</v>
      </c>
      <c r="H833" s="26">
        <f t="shared" si="19"/>
        <v>0</v>
      </c>
      <c r="I833" s="26">
        <f t="shared" si="19"/>
        <v>1</v>
      </c>
      <c r="J833" s="26">
        <f t="shared" si="19"/>
        <v>0</v>
      </c>
      <c r="K833" s="26">
        <f t="shared" si="19"/>
        <v>0</v>
      </c>
      <c r="L833" s="26">
        <f t="shared" si="19"/>
        <v>1</v>
      </c>
      <c r="M833" s="26">
        <f t="shared" si="19"/>
        <v>1</v>
      </c>
      <c r="N833" s="26">
        <f t="shared" si="19"/>
        <v>0</v>
      </c>
      <c r="O833" s="26">
        <f t="shared" si="19"/>
        <v>0</v>
      </c>
      <c r="P833" s="26">
        <f t="shared" si="19"/>
        <v>2</v>
      </c>
      <c r="Q833" s="26">
        <f t="shared" si="19"/>
        <v>3</v>
      </c>
      <c r="R833" s="26">
        <f t="shared" si="19"/>
        <v>1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6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</v>
      </c>
      <c r="AN833" s="26">
        <f t="shared" si="19"/>
        <v>0</v>
      </c>
      <c r="AO833" s="26">
        <f t="shared" si="19"/>
        <v>4</v>
      </c>
      <c r="AP833" s="26">
        <f t="shared" si="19"/>
        <v>1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>
      <c r="A859" s="5">
        <v>846</v>
      </c>
      <c r="B859" s="10" t="s">
        <v>552</v>
      </c>
      <c r="C859" s="18" t="s">
        <v>648</v>
      </c>
      <c r="D859" s="18"/>
      <c r="E859" s="26">
        <v>1</v>
      </c>
      <c r="F859" s="29">
        <v>1</v>
      </c>
      <c r="G859" s="29"/>
      <c r="H859" s="26"/>
      <c r="I859" s="26">
        <v>1</v>
      </c>
      <c r="J859" s="29"/>
      <c r="K859" s="29"/>
      <c r="L859" s="29">
        <v>1</v>
      </c>
      <c r="M859" s="29"/>
      <c r="N859" s="26"/>
      <c r="O859" s="29"/>
      <c r="P859" s="29"/>
      <c r="Q859" s="26">
        <v>1</v>
      </c>
      <c r="R859" s="29"/>
      <c r="S859" s="29"/>
      <c r="T859" s="29"/>
      <c r="U859" s="29"/>
      <c r="V859" s="26"/>
      <c r="W859" s="29"/>
      <c r="X859" s="29">
        <v>1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>
        <v>1</v>
      </c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>
      <c r="A868" s="5">
        <v>855</v>
      </c>
      <c r="B868" s="10" t="s">
        <v>559</v>
      </c>
      <c r="C868" s="18" t="s">
        <v>78</v>
      </c>
      <c r="D868" s="18"/>
      <c r="E868" s="26">
        <v>1</v>
      </c>
      <c r="F868" s="29">
        <v>1</v>
      </c>
      <c r="G868" s="29"/>
      <c r="H868" s="26"/>
      <c r="I868" s="26"/>
      <c r="J868" s="29"/>
      <c r="K868" s="29"/>
      <c r="L868" s="29"/>
      <c r="M868" s="29">
        <v>1</v>
      </c>
      <c r="N868" s="26"/>
      <c r="O868" s="29"/>
      <c r="P868" s="29"/>
      <c r="Q868" s="26">
        <v>1</v>
      </c>
      <c r="R868" s="29"/>
      <c r="S868" s="29"/>
      <c r="T868" s="29"/>
      <c r="U868" s="29"/>
      <c r="V868" s="26"/>
      <c r="W868" s="29"/>
      <c r="X868" s="29">
        <v>1</v>
      </c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>
        <v>1</v>
      </c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>
      <c r="A877" s="5">
        <v>864</v>
      </c>
      <c r="B877" s="10" t="s">
        <v>566</v>
      </c>
      <c r="C877" s="18" t="s">
        <v>1645</v>
      </c>
      <c r="D877" s="18"/>
      <c r="E877" s="26">
        <v>2</v>
      </c>
      <c r="F877" s="29">
        <v>2</v>
      </c>
      <c r="G877" s="29"/>
      <c r="H877" s="26"/>
      <c r="I877" s="26"/>
      <c r="J877" s="29"/>
      <c r="K877" s="29"/>
      <c r="L877" s="29"/>
      <c r="M877" s="29"/>
      <c r="N877" s="26"/>
      <c r="O877" s="29"/>
      <c r="P877" s="29">
        <v>1</v>
      </c>
      <c r="Q877" s="26"/>
      <c r="R877" s="29">
        <v>1</v>
      </c>
      <c r="S877" s="29"/>
      <c r="T877" s="29"/>
      <c r="U877" s="29"/>
      <c r="V877" s="26"/>
      <c r="W877" s="29"/>
      <c r="X877" s="29">
        <v>2</v>
      </c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>
        <v>1</v>
      </c>
      <c r="AP877" s="29">
        <v>1</v>
      </c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>
      <c r="A880" s="5">
        <v>867</v>
      </c>
      <c r="B880" s="10" t="s">
        <v>569</v>
      </c>
      <c r="C880" s="18" t="s">
        <v>652</v>
      </c>
      <c r="D880" s="18"/>
      <c r="E880" s="26">
        <v>1</v>
      </c>
      <c r="F880" s="29">
        <v>1</v>
      </c>
      <c r="G880" s="29"/>
      <c r="H880" s="26"/>
      <c r="I880" s="26"/>
      <c r="J880" s="29"/>
      <c r="K880" s="29"/>
      <c r="L880" s="29"/>
      <c r="M880" s="29"/>
      <c r="N880" s="26"/>
      <c r="O880" s="29"/>
      <c r="P880" s="29">
        <v>1</v>
      </c>
      <c r="Q880" s="26"/>
      <c r="R880" s="29"/>
      <c r="S880" s="29"/>
      <c r="T880" s="29"/>
      <c r="U880" s="29"/>
      <c r="V880" s="26"/>
      <c r="W880" s="29"/>
      <c r="X880" s="29">
        <v>1</v>
      </c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>
        <v>1</v>
      </c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>
      <c r="A914" s="5">
        <v>901</v>
      </c>
      <c r="B914" s="10" t="s">
        <v>596</v>
      </c>
      <c r="C914" s="18" t="s">
        <v>664</v>
      </c>
      <c r="D914" s="18"/>
      <c r="E914" s="26">
        <v>1</v>
      </c>
      <c r="F914" s="29">
        <v>1</v>
      </c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>
        <v>1</v>
      </c>
      <c r="R914" s="29"/>
      <c r="S914" s="29"/>
      <c r="T914" s="29"/>
      <c r="U914" s="29"/>
      <c r="V914" s="26"/>
      <c r="W914" s="29"/>
      <c r="X914" s="29">
        <v>1</v>
      </c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>
        <v>1</v>
      </c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423</v>
      </c>
      <c r="F1577" s="150">
        <f t="shared" si="21"/>
        <v>420</v>
      </c>
      <c r="G1577" s="150">
        <f t="shared" si="21"/>
        <v>2</v>
      </c>
      <c r="H1577" s="150">
        <f t="shared" si="21"/>
        <v>41</v>
      </c>
      <c r="I1577" s="150">
        <f t="shared" si="21"/>
        <v>67</v>
      </c>
      <c r="J1577" s="150">
        <f t="shared" si="21"/>
        <v>0</v>
      </c>
      <c r="K1577" s="150">
        <f t="shared" si="21"/>
        <v>0</v>
      </c>
      <c r="L1577" s="150">
        <f t="shared" si="21"/>
        <v>80</v>
      </c>
      <c r="M1577" s="150">
        <f t="shared" si="21"/>
        <v>3</v>
      </c>
      <c r="N1577" s="150">
        <f t="shared" si="21"/>
        <v>10</v>
      </c>
      <c r="O1577" s="150">
        <f t="shared" si="21"/>
        <v>16</v>
      </c>
      <c r="P1577" s="150">
        <f t="shared" si="21"/>
        <v>71</v>
      </c>
      <c r="Q1577" s="150">
        <f t="shared" si="21"/>
        <v>94</v>
      </c>
      <c r="R1577" s="150">
        <f t="shared" si="21"/>
        <v>193</v>
      </c>
      <c r="S1577" s="150">
        <f t="shared" si="21"/>
        <v>36</v>
      </c>
      <c r="T1577" s="150">
        <f t="shared" si="21"/>
        <v>3</v>
      </c>
      <c r="U1577" s="150">
        <f t="shared" si="21"/>
        <v>28</v>
      </c>
      <c r="V1577" s="150">
        <f t="shared" si="21"/>
        <v>0</v>
      </c>
      <c r="W1577" s="150">
        <f t="shared" si="21"/>
        <v>4</v>
      </c>
      <c r="X1577" s="150">
        <f t="shared" si="21"/>
        <v>6</v>
      </c>
      <c r="Y1577" s="150">
        <f t="shared" si="21"/>
        <v>2</v>
      </c>
      <c r="Z1577" s="150">
        <f t="shared" si="21"/>
        <v>5</v>
      </c>
      <c r="AA1577" s="150">
        <f t="shared" si="21"/>
        <v>0</v>
      </c>
      <c r="AB1577" s="150">
        <f t="shared" si="21"/>
        <v>3</v>
      </c>
      <c r="AC1577" s="150">
        <f t="shared" si="21"/>
        <v>2</v>
      </c>
      <c r="AD1577" s="150">
        <f t="shared" si="21"/>
        <v>15</v>
      </c>
      <c r="AE1577" s="150">
        <f t="shared" si="21"/>
        <v>11</v>
      </c>
      <c r="AF1577" s="150">
        <f t="shared" si="21"/>
        <v>0</v>
      </c>
      <c r="AG1577" s="150">
        <f t="shared" si="21"/>
        <v>15</v>
      </c>
      <c r="AH1577" s="150">
        <f t="shared" si="21"/>
        <v>0</v>
      </c>
      <c r="AI1577" s="150">
        <f t="shared" si="21"/>
        <v>332</v>
      </c>
      <c r="AJ1577" s="150">
        <f t="shared" si="21"/>
        <v>92</v>
      </c>
      <c r="AK1577" s="150">
        <f t="shared" si="21"/>
        <v>0</v>
      </c>
      <c r="AL1577" s="150">
        <f t="shared" si="21"/>
        <v>0</v>
      </c>
      <c r="AM1577" s="150">
        <f t="shared" si="21"/>
        <v>28</v>
      </c>
      <c r="AN1577" s="150">
        <f t="shared" si="21"/>
        <v>4</v>
      </c>
      <c r="AO1577" s="150">
        <f t="shared" si="21"/>
        <v>132</v>
      </c>
      <c r="AP1577" s="150">
        <f t="shared" si="21"/>
        <v>170</v>
      </c>
      <c r="AQ1577" s="150">
        <f t="shared" si="21"/>
        <v>76</v>
      </c>
      <c r="AR1577" s="150">
        <f t="shared" si="21"/>
        <v>9</v>
      </c>
      <c r="AS1577" s="150">
        <f t="shared" si="21"/>
        <v>4</v>
      </c>
      <c r="AT1577" s="150">
        <f t="shared" si="21"/>
        <v>3</v>
      </c>
      <c r="AU1577" s="150">
        <f t="shared" si="21"/>
        <v>90</v>
      </c>
      <c r="AV1577" s="150">
        <f t="shared" si="21"/>
        <v>9</v>
      </c>
      <c r="AW1577" s="150">
        <f t="shared" si="21"/>
        <v>100</v>
      </c>
      <c r="AX1577" s="150">
        <f t="shared" si="21"/>
        <v>41</v>
      </c>
      <c r="AY1577" s="150">
        <f t="shared" si="21"/>
        <v>27</v>
      </c>
      <c r="AZ1577" s="150">
        <f t="shared" si="21"/>
        <v>32</v>
      </c>
      <c r="BA1577" s="150">
        <f t="shared" si="21"/>
        <v>6</v>
      </c>
      <c r="BB1577" s="150">
        <f t="shared" si="21"/>
        <v>0</v>
      </c>
      <c r="BC1577" s="150">
        <f t="shared" si="21"/>
        <v>76</v>
      </c>
      <c r="BD1577" s="150">
        <f t="shared" si="21"/>
        <v>2</v>
      </c>
      <c r="BE1577" s="150">
        <f t="shared" si="21"/>
        <v>0</v>
      </c>
      <c r="BF1577" s="150">
        <f t="shared" si="21"/>
        <v>12</v>
      </c>
      <c r="BG1577" s="150">
        <f t="shared" si="21"/>
        <v>4</v>
      </c>
      <c r="BH1577" s="150">
        <f t="shared" si="21"/>
        <v>55</v>
      </c>
      <c r="BI1577" s="150">
        <f t="shared" si="21"/>
        <v>20</v>
      </c>
      <c r="BJ1577" s="150">
        <f t="shared" si="21"/>
        <v>14</v>
      </c>
      <c r="BK1577" s="150">
        <f t="shared" si="21"/>
        <v>5</v>
      </c>
      <c r="BL1577" s="150">
        <f t="shared" si="21"/>
        <v>1</v>
      </c>
      <c r="BM1577" s="150">
        <f t="shared" si="21"/>
        <v>13</v>
      </c>
      <c r="BN1577" s="150">
        <f t="shared" si="21"/>
        <v>6</v>
      </c>
      <c r="BO1577" s="150">
        <f t="shared" si="21"/>
        <v>0</v>
      </c>
      <c r="BP1577" s="150">
        <f t="shared" si="21"/>
        <v>10</v>
      </c>
      <c r="BQ1577" s="150">
        <f>SUM(BQ14,BQ31,BQ96,BQ114,BQ128,BQ202,BQ248,BQ366,BQ407,BQ465,BQ476,BQ516,BQ558,BQ623,BQ644,BQ706,BQ719,BQ771,BQ833,BQ938,BQ964:BQ1576)</f>
        <v>2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54</v>
      </c>
      <c r="F1578" s="29">
        <v>53</v>
      </c>
      <c r="G1578" s="29">
        <v>1</v>
      </c>
      <c r="H1578" s="26">
        <v>13</v>
      </c>
      <c r="I1578" s="26"/>
      <c r="J1578" s="29"/>
      <c r="K1578" s="29"/>
      <c r="L1578" s="29">
        <v>17</v>
      </c>
      <c r="M1578" s="29"/>
      <c r="N1578" s="26">
        <v>1</v>
      </c>
      <c r="O1578" s="29"/>
      <c r="P1578" s="29">
        <v>14</v>
      </c>
      <c r="Q1578" s="26">
        <v>4</v>
      </c>
      <c r="R1578" s="29">
        <v>26</v>
      </c>
      <c r="S1578" s="29">
        <v>9</v>
      </c>
      <c r="T1578" s="29"/>
      <c r="U1578" s="29">
        <v>7</v>
      </c>
      <c r="V1578" s="26"/>
      <c r="W1578" s="29">
        <v>2</v>
      </c>
      <c r="X1578" s="29"/>
      <c r="Y1578" s="29"/>
      <c r="Z1578" s="29">
        <v>5</v>
      </c>
      <c r="AA1578" s="29"/>
      <c r="AB1578" s="29"/>
      <c r="AC1578" s="29">
        <v>1</v>
      </c>
      <c r="AD1578" s="29">
        <v>2</v>
      </c>
      <c r="AE1578" s="29"/>
      <c r="AF1578" s="29"/>
      <c r="AG1578" s="29">
        <v>1</v>
      </c>
      <c r="AH1578" s="29"/>
      <c r="AI1578" s="29">
        <v>36</v>
      </c>
      <c r="AJ1578" s="26">
        <v>8</v>
      </c>
      <c r="AK1578" s="26"/>
      <c r="AL1578" s="26"/>
      <c r="AM1578" s="29">
        <v>10</v>
      </c>
      <c r="AN1578" s="29">
        <v>2</v>
      </c>
      <c r="AO1578" s="29">
        <v>17</v>
      </c>
      <c r="AP1578" s="29">
        <v>17</v>
      </c>
      <c r="AQ1578" s="29">
        <v>6</v>
      </c>
      <c r="AR1578" s="26">
        <v>1</v>
      </c>
      <c r="AS1578" s="26">
        <v>1</v>
      </c>
      <c r="AT1578" s="29"/>
      <c r="AU1578" s="26">
        <v>5</v>
      </c>
      <c r="AV1578" s="29"/>
      <c r="AW1578" s="29">
        <v>8</v>
      </c>
      <c r="AX1578" s="29">
        <v>4</v>
      </c>
      <c r="AY1578" s="29">
        <v>4</v>
      </c>
      <c r="AZ1578" s="29"/>
      <c r="BA1578" s="26">
        <v>1</v>
      </c>
      <c r="BB1578" s="26"/>
      <c r="BC1578" s="26">
        <v>6</v>
      </c>
      <c r="BD1578" s="26"/>
      <c r="BE1578" s="29"/>
      <c r="BF1578" s="29">
        <v>1</v>
      </c>
      <c r="BG1578" s="29"/>
      <c r="BH1578" s="29">
        <v>4</v>
      </c>
      <c r="BI1578" s="29"/>
      <c r="BJ1578" s="29"/>
      <c r="BK1578" s="29"/>
      <c r="BL1578" s="29"/>
      <c r="BM1578" s="29">
        <v>2</v>
      </c>
      <c r="BN1578" s="29"/>
      <c r="BO1578" s="29"/>
      <c r="BP1578" s="26">
        <v>1</v>
      </c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190</v>
      </c>
      <c r="F1579" s="29">
        <v>188</v>
      </c>
      <c r="G1579" s="29">
        <v>1</v>
      </c>
      <c r="H1579" s="26">
        <v>22</v>
      </c>
      <c r="I1579" s="26">
        <v>23</v>
      </c>
      <c r="J1579" s="29"/>
      <c r="K1579" s="29"/>
      <c r="L1579" s="29">
        <v>28</v>
      </c>
      <c r="M1579" s="29">
        <v>2</v>
      </c>
      <c r="N1579" s="26">
        <v>4</v>
      </c>
      <c r="O1579" s="29">
        <v>7</v>
      </c>
      <c r="P1579" s="29">
        <v>21</v>
      </c>
      <c r="Q1579" s="26">
        <v>52</v>
      </c>
      <c r="R1579" s="29">
        <v>91</v>
      </c>
      <c r="S1579" s="29">
        <v>13</v>
      </c>
      <c r="T1579" s="29">
        <v>2</v>
      </c>
      <c r="U1579" s="29">
        <v>8</v>
      </c>
      <c r="V1579" s="26"/>
      <c r="W1579" s="29">
        <v>1</v>
      </c>
      <c r="X1579" s="29">
        <v>2</v>
      </c>
      <c r="Y1579" s="29">
        <v>2</v>
      </c>
      <c r="Z1579" s="29"/>
      <c r="AA1579" s="29"/>
      <c r="AB1579" s="29"/>
      <c r="AC1579" s="29"/>
      <c r="AD1579" s="29">
        <v>5</v>
      </c>
      <c r="AE1579" s="29">
        <v>4</v>
      </c>
      <c r="AF1579" s="29"/>
      <c r="AG1579" s="29">
        <v>11</v>
      </c>
      <c r="AH1579" s="29"/>
      <c r="AI1579" s="29">
        <v>157</v>
      </c>
      <c r="AJ1579" s="26">
        <v>37</v>
      </c>
      <c r="AK1579" s="26"/>
      <c r="AL1579" s="26"/>
      <c r="AM1579" s="29">
        <v>7</v>
      </c>
      <c r="AN1579" s="29">
        <v>1</v>
      </c>
      <c r="AO1579" s="29">
        <v>61</v>
      </c>
      <c r="AP1579" s="29">
        <v>77</v>
      </c>
      <c r="AQ1579" s="29">
        <v>39</v>
      </c>
      <c r="AR1579" s="26">
        <v>2</v>
      </c>
      <c r="AS1579" s="26">
        <v>3</v>
      </c>
      <c r="AT1579" s="29">
        <v>3</v>
      </c>
      <c r="AU1579" s="26">
        <v>44</v>
      </c>
      <c r="AV1579" s="29">
        <v>8</v>
      </c>
      <c r="AW1579" s="29">
        <v>42</v>
      </c>
      <c r="AX1579" s="29">
        <v>18</v>
      </c>
      <c r="AY1579" s="29">
        <v>9</v>
      </c>
      <c r="AZ1579" s="29">
        <v>15</v>
      </c>
      <c r="BA1579" s="26"/>
      <c r="BB1579" s="26"/>
      <c r="BC1579" s="26">
        <v>33</v>
      </c>
      <c r="BD1579" s="26">
        <v>2</v>
      </c>
      <c r="BE1579" s="29"/>
      <c r="BF1579" s="29">
        <v>7</v>
      </c>
      <c r="BG1579" s="29"/>
      <c r="BH1579" s="29">
        <v>22</v>
      </c>
      <c r="BI1579" s="29">
        <v>9</v>
      </c>
      <c r="BJ1579" s="29">
        <v>7</v>
      </c>
      <c r="BK1579" s="29">
        <v>1</v>
      </c>
      <c r="BL1579" s="29">
        <v>1</v>
      </c>
      <c r="BM1579" s="29">
        <v>5</v>
      </c>
      <c r="BN1579" s="29">
        <v>2</v>
      </c>
      <c r="BO1579" s="29"/>
      <c r="BP1579" s="26">
        <v>5</v>
      </c>
      <c r="BQ1579" s="26">
        <v>1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169</v>
      </c>
      <c r="F1580" s="29">
        <v>169</v>
      </c>
      <c r="G1580" s="29"/>
      <c r="H1580" s="26">
        <v>6</v>
      </c>
      <c r="I1580" s="26">
        <v>43</v>
      </c>
      <c r="J1580" s="29"/>
      <c r="K1580" s="29"/>
      <c r="L1580" s="29">
        <v>30</v>
      </c>
      <c r="M1580" s="29"/>
      <c r="N1580" s="26">
        <v>5</v>
      </c>
      <c r="O1580" s="29">
        <v>9</v>
      </c>
      <c r="P1580" s="29">
        <v>36</v>
      </c>
      <c r="Q1580" s="26">
        <v>35</v>
      </c>
      <c r="R1580" s="29">
        <v>71</v>
      </c>
      <c r="S1580" s="29">
        <v>12</v>
      </c>
      <c r="T1580" s="29">
        <v>1</v>
      </c>
      <c r="U1580" s="29">
        <v>12</v>
      </c>
      <c r="V1580" s="26"/>
      <c r="W1580" s="29"/>
      <c r="X1580" s="29">
        <v>3</v>
      </c>
      <c r="Y1580" s="29"/>
      <c r="Z1580" s="29"/>
      <c r="AA1580" s="29"/>
      <c r="AB1580" s="29">
        <v>2</v>
      </c>
      <c r="AC1580" s="29">
        <v>1</v>
      </c>
      <c r="AD1580" s="29">
        <v>8</v>
      </c>
      <c r="AE1580" s="29">
        <v>7</v>
      </c>
      <c r="AF1580" s="29"/>
      <c r="AG1580" s="29">
        <v>3</v>
      </c>
      <c r="AH1580" s="29"/>
      <c r="AI1580" s="29">
        <v>133</v>
      </c>
      <c r="AJ1580" s="26">
        <v>44</v>
      </c>
      <c r="AK1580" s="26"/>
      <c r="AL1580" s="26"/>
      <c r="AM1580" s="29">
        <v>9</v>
      </c>
      <c r="AN1580" s="29">
        <v>1</v>
      </c>
      <c r="AO1580" s="29">
        <v>51</v>
      </c>
      <c r="AP1580" s="29">
        <v>73</v>
      </c>
      <c r="AQ1580" s="29">
        <v>29</v>
      </c>
      <c r="AR1580" s="26">
        <v>6</v>
      </c>
      <c r="AS1580" s="26"/>
      <c r="AT1580" s="29"/>
      <c r="AU1580" s="26">
        <v>37</v>
      </c>
      <c r="AV1580" s="29">
        <v>1</v>
      </c>
      <c r="AW1580" s="29">
        <v>47</v>
      </c>
      <c r="AX1580" s="29">
        <v>18</v>
      </c>
      <c r="AY1580" s="29">
        <v>13</v>
      </c>
      <c r="AZ1580" s="29">
        <v>16</v>
      </c>
      <c r="BA1580" s="26">
        <v>3</v>
      </c>
      <c r="BB1580" s="26"/>
      <c r="BC1580" s="26">
        <v>36</v>
      </c>
      <c r="BD1580" s="26"/>
      <c r="BE1580" s="29"/>
      <c r="BF1580" s="29">
        <v>4</v>
      </c>
      <c r="BG1580" s="29">
        <v>4</v>
      </c>
      <c r="BH1580" s="29">
        <v>28</v>
      </c>
      <c r="BI1580" s="29">
        <v>11</v>
      </c>
      <c r="BJ1580" s="29">
        <v>7</v>
      </c>
      <c r="BK1580" s="29">
        <v>4</v>
      </c>
      <c r="BL1580" s="29"/>
      <c r="BM1580" s="29">
        <v>5</v>
      </c>
      <c r="BN1580" s="29">
        <v>3</v>
      </c>
      <c r="BO1580" s="29"/>
      <c r="BP1580" s="26">
        <v>3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10</v>
      </c>
      <c r="F1581" s="29">
        <v>10</v>
      </c>
      <c r="G1581" s="29"/>
      <c r="H1581" s="26"/>
      <c r="I1581" s="26">
        <v>1</v>
      </c>
      <c r="J1581" s="29"/>
      <c r="K1581" s="29"/>
      <c r="L1581" s="29">
        <v>5</v>
      </c>
      <c r="M1581" s="29">
        <v>1</v>
      </c>
      <c r="N1581" s="26"/>
      <c r="O1581" s="29"/>
      <c r="P1581" s="29"/>
      <c r="Q1581" s="26">
        <v>3</v>
      </c>
      <c r="R1581" s="29">
        <v>5</v>
      </c>
      <c r="S1581" s="29">
        <v>2</v>
      </c>
      <c r="T1581" s="29"/>
      <c r="U1581" s="29">
        <v>1</v>
      </c>
      <c r="V1581" s="26"/>
      <c r="W1581" s="29">
        <v>1</v>
      </c>
      <c r="X1581" s="29">
        <v>1</v>
      </c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/>
      <c r="AH1581" s="29"/>
      <c r="AI1581" s="29">
        <v>6</v>
      </c>
      <c r="AJ1581" s="26">
        <v>3</v>
      </c>
      <c r="AK1581" s="26"/>
      <c r="AL1581" s="26"/>
      <c r="AM1581" s="29">
        <v>2</v>
      </c>
      <c r="AN1581" s="29"/>
      <c r="AO1581" s="29">
        <v>3</v>
      </c>
      <c r="AP1581" s="29">
        <v>3</v>
      </c>
      <c r="AQ1581" s="29">
        <v>2</v>
      </c>
      <c r="AR1581" s="26"/>
      <c r="AS1581" s="26"/>
      <c r="AT1581" s="29"/>
      <c r="AU1581" s="26">
        <v>4</v>
      </c>
      <c r="AV1581" s="29"/>
      <c r="AW1581" s="29">
        <v>3</v>
      </c>
      <c r="AX1581" s="29">
        <v>1</v>
      </c>
      <c r="AY1581" s="29">
        <v>1</v>
      </c>
      <c r="AZ1581" s="29">
        <v>1</v>
      </c>
      <c r="BA1581" s="26">
        <v>2</v>
      </c>
      <c r="BB1581" s="26"/>
      <c r="BC1581" s="26">
        <v>1</v>
      </c>
      <c r="BD1581" s="26"/>
      <c r="BE1581" s="29"/>
      <c r="BF1581" s="29"/>
      <c r="BG1581" s="29"/>
      <c r="BH1581" s="29">
        <v>1</v>
      </c>
      <c r="BI1581" s="29"/>
      <c r="BJ1581" s="29"/>
      <c r="BK1581" s="29"/>
      <c r="BL1581" s="29"/>
      <c r="BM1581" s="29">
        <v>1</v>
      </c>
      <c r="BN1581" s="29">
        <v>1</v>
      </c>
      <c r="BO1581" s="29"/>
      <c r="BP1581" s="26">
        <v>1</v>
      </c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8</v>
      </c>
      <c r="F1582" s="29">
        <v>8</v>
      </c>
      <c r="G1582" s="29"/>
      <c r="H1582" s="26">
        <v>2</v>
      </c>
      <c r="I1582" s="26"/>
      <c r="J1582" s="29"/>
      <c r="K1582" s="29"/>
      <c r="L1582" s="29">
        <v>6</v>
      </c>
      <c r="M1582" s="29"/>
      <c r="N1582" s="26"/>
      <c r="O1582" s="29"/>
      <c r="P1582" s="29">
        <v>3</v>
      </c>
      <c r="Q1582" s="26">
        <v>1</v>
      </c>
      <c r="R1582" s="29">
        <v>3</v>
      </c>
      <c r="S1582" s="29">
        <v>1</v>
      </c>
      <c r="T1582" s="29"/>
      <c r="U1582" s="29">
        <v>2</v>
      </c>
      <c r="V1582" s="26"/>
      <c r="W1582" s="29"/>
      <c r="X1582" s="29"/>
      <c r="Y1582" s="29"/>
      <c r="Z1582" s="29"/>
      <c r="AA1582" s="29"/>
      <c r="AB1582" s="29"/>
      <c r="AC1582" s="29">
        <v>1</v>
      </c>
      <c r="AD1582" s="29">
        <v>1</v>
      </c>
      <c r="AE1582" s="29"/>
      <c r="AF1582" s="29"/>
      <c r="AG1582" s="29"/>
      <c r="AH1582" s="29"/>
      <c r="AI1582" s="29">
        <v>4</v>
      </c>
      <c r="AJ1582" s="26">
        <v>1</v>
      </c>
      <c r="AK1582" s="26"/>
      <c r="AL1582" s="26"/>
      <c r="AM1582" s="29">
        <v>2</v>
      </c>
      <c r="AN1582" s="29">
        <v>1</v>
      </c>
      <c r="AO1582" s="29">
        <v>3</v>
      </c>
      <c r="AP1582" s="29"/>
      <c r="AQ1582" s="29">
        <v>2</v>
      </c>
      <c r="AR1582" s="26"/>
      <c r="AS1582" s="26"/>
      <c r="AT1582" s="29"/>
      <c r="AU1582" s="26"/>
      <c r="AV1582" s="29"/>
      <c r="AW1582" s="29">
        <v>1</v>
      </c>
      <c r="AX1582" s="29"/>
      <c r="AY1582" s="29">
        <v>1</v>
      </c>
      <c r="AZ1582" s="29"/>
      <c r="BA1582" s="26"/>
      <c r="BB1582" s="26"/>
      <c r="BC1582" s="26">
        <v>1</v>
      </c>
      <c r="BD1582" s="26"/>
      <c r="BE1582" s="29"/>
      <c r="BF1582" s="29"/>
      <c r="BG1582" s="29"/>
      <c r="BH1582" s="29">
        <v>1</v>
      </c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26</v>
      </c>
      <c r="F1583" s="29">
        <v>26</v>
      </c>
      <c r="G1583" s="29"/>
      <c r="H1583" s="26"/>
      <c r="I1583" s="26">
        <v>9</v>
      </c>
      <c r="J1583" s="26"/>
      <c r="K1583" s="26"/>
      <c r="L1583" s="29">
        <v>1</v>
      </c>
      <c r="M1583" s="29"/>
      <c r="N1583" s="26">
        <v>10</v>
      </c>
      <c r="O1583" s="29">
        <v>16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13</v>
      </c>
      <c r="AE1583" s="29">
        <v>8</v>
      </c>
      <c r="AF1583" s="29"/>
      <c r="AG1583" s="29"/>
      <c r="AH1583" s="29"/>
      <c r="AI1583" s="29">
        <v>5</v>
      </c>
      <c r="AJ1583" s="26"/>
      <c r="AK1583" s="26"/>
      <c r="AL1583" s="26"/>
      <c r="AM1583" s="29"/>
      <c r="AN1583" s="29"/>
      <c r="AO1583" s="29"/>
      <c r="AP1583" s="29">
        <v>7</v>
      </c>
      <c r="AQ1583" s="29">
        <v>13</v>
      </c>
      <c r="AR1583" s="26">
        <v>5</v>
      </c>
      <c r="AS1583" s="26">
        <v>1</v>
      </c>
      <c r="AT1583" s="29"/>
      <c r="AU1583" s="26">
        <v>1</v>
      </c>
      <c r="AV1583" s="29"/>
      <c r="AW1583" s="29">
        <v>4</v>
      </c>
      <c r="AX1583" s="29">
        <v>4</v>
      </c>
      <c r="AY1583" s="29"/>
      <c r="AZ1583" s="29"/>
      <c r="BA1583" s="26"/>
      <c r="BB1583" s="26"/>
      <c r="BC1583" s="26">
        <v>4</v>
      </c>
      <c r="BD1583" s="26"/>
      <c r="BE1583" s="29"/>
      <c r="BF1583" s="29"/>
      <c r="BG1583" s="29"/>
      <c r="BH1583" s="29"/>
      <c r="BI1583" s="29">
        <v>2</v>
      </c>
      <c r="BJ1583" s="29"/>
      <c r="BK1583" s="29">
        <v>1</v>
      </c>
      <c r="BL1583" s="29">
        <v>1</v>
      </c>
      <c r="BM1583" s="29">
        <v>1</v>
      </c>
      <c r="BN1583" s="29">
        <v>1</v>
      </c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7"/>
      <c r="BH1587" s="177"/>
      <c r="BI1587" s="177"/>
      <c r="BJ1587" s="127"/>
      <c r="BK1587" s="226" t="s">
        <v>2434</v>
      </c>
      <c r="BL1587" s="226"/>
      <c r="BM1587" s="226"/>
      <c r="BN1587" s="226"/>
      <c r="BO1587" s="226"/>
      <c r="BP1587" s="226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1" t="s">
        <v>2274</v>
      </c>
      <c r="BH1588" s="171"/>
      <c r="BI1588" s="171"/>
      <c r="BJ1588" s="127"/>
      <c r="BK1588" s="171" t="s">
        <v>2275</v>
      </c>
      <c r="BL1588" s="171"/>
      <c r="BM1588" s="171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7"/>
      <c r="BH1589" s="177"/>
      <c r="BI1589" s="177"/>
      <c r="BJ1589" s="127"/>
      <c r="BK1589" s="179" t="s">
        <v>2427</v>
      </c>
      <c r="BL1589" s="179"/>
      <c r="BM1589" s="179"/>
      <c r="BN1589" s="179"/>
      <c r="BO1589" s="179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1" t="s">
        <v>2274</v>
      </c>
      <c r="BH1590" s="171"/>
      <c r="BI1590" s="171"/>
      <c r="BJ1590" s="153"/>
      <c r="BK1590" s="171" t="s">
        <v>2275</v>
      </c>
      <c r="BL1590" s="171"/>
      <c r="BM1590" s="171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2" t="s">
        <v>2435</v>
      </c>
      <c r="BG1592" s="172"/>
      <c r="BH1592" s="172"/>
      <c r="BI1592" s="153"/>
      <c r="BJ1592" s="173" t="s">
        <v>2278</v>
      </c>
      <c r="BK1592" s="173"/>
      <c r="BL1592" s="173"/>
      <c r="BM1592" s="225" t="s">
        <v>2436</v>
      </c>
      <c r="BN1592" s="174"/>
      <c r="BO1592" s="174"/>
      <c r="BP1592" s="174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2" t="s">
        <v>2435</v>
      </c>
      <c r="BH1594" s="172"/>
      <c r="BI1594" s="172"/>
      <c r="BJ1594" s="219" t="s">
        <v>2428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9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G1588:BI1588"/>
    <mergeCell ref="BK1588:BM1588"/>
    <mergeCell ref="BG1589:BI1589"/>
    <mergeCell ref="BK1589:BO1589"/>
    <mergeCell ref="BK1587:BP1587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94:BI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hyperlinks>
    <hyperlink ref="BM1592" r:id="rId1" display="inbox@sl.d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2"/>
  <headerFooter>
    <oddFooter>&amp;L0F52C9FD&amp;CФорма № 6-8, Підрозділ: Слов'янський міськрайонний суд Донецької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27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2" t="s">
        <v>1560</v>
      </c>
      <c r="B2" s="262" t="s">
        <v>1561</v>
      </c>
      <c r="C2" s="252" t="s">
        <v>84</v>
      </c>
      <c r="D2" s="146"/>
      <c r="E2" s="231" t="s">
        <v>1516</v>
      </c>
      <c r="F2" s="256"/>
      <c r="G2" s="232"/>
      <c r="H2" s="243" t="s">
        <v>1519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35" t="s">
        <v>1462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36"/>
      <c r="AT2" s="243" t="s">
        <v>1531</v>
      </c>
      <c r="AU2" s="244"/>
      <c r="AV2" s="244"/>
      <c r="AW2" s="244"/>
      <c r="AX2" s="244"/>
      <c r="AY2" s="244"/>
      <c r="AZ2" s="244"/>
      <c r="BA2" s="245"/>
    </row>
    <row r="3" spans="1:53" ht="12.75" customHeight="1">
      <c r="A3" s="263"/>
      <c r="B3" s="263"/>
      <c r="C3" s="253"/>
      <c r="D3" s="147"/>
      <c r="E3" s="233"/>
      <c r="F3" s="257"/>
      <c r="G3" s="234"/>
      <c r="H3" s="246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8"/>
      <c r="AC3" s="249" t="s">
        <v>1584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27" t="s">
        <v>1543</v>
      </c>
      <c r="AP3" s="227"/>
      <c r="AQ3" s="227"/>
      <c r="AR3" s="231" t="s">
        <v>1529</v>
      </c>
      <c r="AS3" s="232"/>
      <c r="AT3" s="246"/>
      <c r="AU3" s="247"/>
      <c r="AV3" s="247"/>
      <c r="AW3" s="247"/>
      <c r="AX3" s="247"/>
      <c r="AY3" s="247"/>
      <c r="AZ3" s="247"/>
      <c r="BA3" s="248"/>
    </row>
    <row r="4" spans="1:53" ht="12.75" customHeight="1">
      <c r="A4" s="263"/>
      <c r="B4" s="263"/>
      <c r="C4" s="253"/>
      <c r="D4" s="147"/>
      <c r="E4" s="227" t="s">
        <v>1517</v>
      </c>
      <c r="F4" s="227" t="s">
        <v>1518</v>
      </c>
      <c r="G4" s="227" t="s">
        <v>1471</v>
      </c>
      <c r="H4" s="227" t="s">
        <v>1520</v>
      </c>
      <c r="I4" s="227" t="s">
        <v>1521</v>
      </c>
      <c r="J4" s="227"/>
      <c r="K4" s="227"/>
      <c r="L4" s="228" t="s">
        <v>1525</v>
      </c>
      <c r="M4" s="228" t="s">
        <v>37</v>
      </c>
      <c r="N4" s="228" t="s">
        <v>1526</v>
      </c>
      <c r="O4" s="228" t="s">
        <v>1569</v>
      </c>
      <c r="P4" s="227" t="s">
        <v>1570</v>
      </c>
      <c r="Q4" s="249" t="s">
        <v>1571</v>
      </c>
      <c r="R4" s="250"/>
      <c r="S4" s="250"/>
      <c r="T4" s="250"/>
      <c r="U4" s="251"/>
      <c r="V4" s="249" t="s">
        <v>1576</v>
      </c>
      <c r="W4" s="250"/>
      <c r="X4" s="250"/>
      <c r="Y4" s="250"/>
      <c r="Z4" s="250"/>
      <c r="AA4" s="250"/>
      <c r="AB4" s="251"/>
      <c r="AC4" s="227" t="s">
        <v>1470</v>
      </c>
      <c r="AD4" s="227"/>
      <c r="AE4" s="227"/>
      <c r="AF4" s="227"/>
      <c r="AG4" s="227"/>
      <c r="AH4" s="227"/>
      <c r="AI4" s="227"/>
      <c r="AJ4" s="228" t="s">
        <v>1481</v>
      </c>
      <c r="AK4" s="228" t="s">
        <v>1540</v>
      </c>
      <c r="AL4" s="228" t="s">
        <v>1541</v>
      </c>
      <c r="AM4" s="228" t="s">
        <v>1479</v>
      </c>
      <c r="AN4" s="228" t="s">
        <v>1542</v>
      </c>
      <c r="AO4" s="228" t="s">
        <v>1471</v>
      </c>
      <c r="AP4" s="235" t="s">
        <v>1466</v>
      </c>
      <c r="AQ4" s="236"/>
      <c r="AR4" s="233"/>
      <c r="AS4" s="234"/>
      <c r="AT4" s="227" t="s">
        <v>1532</v>
      </c>
      <c r="AU4" s="228" t="s">
        <v>1533</v>
      </c>
      <c r="AV4" s="227" t="s">
        <v>1534</v>
      </c>
      <c r="AW4" s="227"/>
      <c r="AX4" s="227"/>
      <c r="AY4" s="227"/>
      <c r="AZ4" s="227"/>
      <c r="BA4" s="227"/>
    </row>
    <row r="5" spans="1:53" ht="36.75" customHeight="1">
      <c r="A5" s="263"/>
      <c r="B5" s="263"/>
      <c r="C5" s="253"/>
      <c r="D5" s="147"/>
      <c r="E5" s="227"/>
      <c r="F5" s="227"/>
      <c r="G5" s="227"/>
      <c r="H5" s="227"/>
      <c r="I5" s="227" t="s">
        <v>1522</v>
      </c>
      <c r="J5" s="228" t="s">
        <v>1523</v>
      </c>
      <c r="K5" s="227" t="s">
        <v>1524</v>
      </c>
      <c r="L5" s="229"/>
      <c r="M5" s="229"/>
      <c r="N5" s="229"/>
      <c r="O5" s="229"/>
      <c r="P5" s="227"/>
      <c r="Q5" s="228" t="s">
        <v>1572</v>
      </c>
      <c r="R5" s="228" t="s">
        <v>1573</v>
      </c>
      <c r="S5" s="228" t="s">
        <v>1574</v>
      </c>
      <c r="T5" s="228" t="s">
        <v>1575</v>
      </c>
      <c r="U5" s="228" t="s">
        <v>1501</v>
      </c>
      <c r="V5" s="227" t="s">
        <v>1577</v>
      </c>
      <c r="W5" s="227" t="s">
        <v>1578</v>
      </c>
      <c r="X5" s="249" t="s">
        <v>1579</v>
      </c>
      <c r="Y5" s="258"/>
      <c r="Z5" s="258"/>
      <c r="AA5" s="258"/>
      <c r="AB5" s="259"/>
      <c r="AC5" s="227" t="s">
        <v>1585</v>
      </c>
      <c r="AD5" s="227" t="s">
        <v>1586</v>
      </c>
      <c r="AE5" s="227" t="s">
        <v>1587</v>
      </c>
      <c r="AF5" s="227" t="s">
        <v>1588</v>
      </c>
      <c r="AG5" s="227" t="s">
        <v>1589</v>
      </c>
      <c r="AH5" s="227" t="s">
        <v>1527</v>
      </c>
      <c r="AI5" s="227" t="s">
        <v>1471</v>
      </c>
      <c r="AJ5" s="229"/>
      <c r="AK5" s="229"/>
      <c r="AL5" s="229"/>
      <c r="AM5" s="229"/>
      <c r="AN5" s="229"/>
      <c r="AO5" s="229"/>
      <c r="AP5" s="228" t="s">
        <v>1544</v>
      </c>
      <c r="AQ5" s="228" t="s">
        <v>1528</v>
      </c>
      <c r="AR5" s="227" t="s">
        <v>1479</v>
      </c>
      <c r="AS5" s="239" t="s">
        <v>1530</v>
      </c>
      <c r="AT5" s="227"/>
      <c r="AU5" s="229"/>
      <c r="AV5" s="227" t="s">
        <v>1535</v>
      </c>
      <c r="AW5" s="238" t="s">
        <v>1536</v>
      </c>
      <c r="AX5" s="227" t="s">
        <v>1537</v>
      </c>
      <c r="AY5" s="227" t="s">
        <v>1538</v>
      </c>
      <c r="AZ5" s="227"/>
      <c r="BA5" s="227"/>
    </row>
    <row r="6" spans="1:53" ht="12.75" customHeight="1">
      <c r="A6" s="263"/>
      <c r="B6" s="263"/>
      <c r="C6" s="254"/>
      <c r="D6" s="144"/>
      <c r="E6" s="227"/>
      <c r="F6" s="227"/>
      <c r="G6" s="227"/>
      <c r="H6" s="227"/>
      <c r="I6" s="227"/>
      <c r="J6" s="229"/>
      <c r="K6" s="227"/>
      <c r="L6" s="229"/>
      <c r="M6" s="229"/>
      <c r="N6" s="229"/>
      <c r="O6" s="229"/>
      <c r="P6" s="227"/>
      <c r="Q6" s="229"/>
      <c r="R6" s="229"/>
      <c r="S6" s="229"/>
      <c r="T6" s="229"/>
      <c r="U6" s="229"/>
      <c r="V6" s="227"/>
      <c r="W6" s="227"/>
      <c r="X6" s="228" t="s">
        <v>1471</v>
      </c>
      <c r="Y6" s="249" t="s">
        <v>1466</v>
      </c>
      <c r="Z6" s="250"/>
      <c r="AA6" s="250"/>
      <c r="AB6" s="251"/>
      <c r="AC6" s="227"/>
      <c r="AD6" s="227"/>
      <c r="AE6" s="227"/>
      <c r="AF6" s="227"/>
      <c r="AG6" s="227"/>
      <c r="AH6" s="227"/>
      <c r="AI6" s="227"/>
      <c r="AJ6" s="229"/>
      <c r="AK6" s="229"/>
      <c r="AL6" s="229"/>
      <c r="AM6" s="229"/>
      <c r="AN6" s="229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1539</v>
      </c>
      <c r="AZ6" s="227" t="s">
        <v>1559</v>
      </c>
      <c r="BA6" s="227" t="s">
        <v>1528</v>
      </c>
    </row>
    <row r="7" spans="1:53" ht="71.25" customHeight="1">
      <c r="A7" s="264"/>
      <c r="B7" s="264"/>
      <c r="C7" s="255"/>
      <c r="D7" s="145"/>
      <c r="E7" s="227"/>
      <c r="F7" s="227"/>
      <c r="G7" s="227"/>
      <c r="H7" s="227"/>
      <c r="I7" s="227"/>
      <c r="J7" s="230"/>
      <c r="K7" s="227"/>
      <c r="L7" s="230"/>
      <c r="M7" s="230"/>
      <c r="N7" s="230"/>
      <c r="O7" s="230"/>
      <c r="P7" s="227"/>
      <c r="Q7" s="230"/>
      <c r="R7" s="230"/>
      <c r="S7" s="230"/>
      <c r="T7" s="230"/>
      <c r="U7" s="230"/>
      <c r="V7" s="227"/>
      <c r="W7" s="227"/>
      <c r="X7" s="230"/>
      <c r="Y7" s="125" t="s">
        <v>1580</v>
      </c>
      <c r="Z7" s="125" t="s">
        <v>1581</v>
      </c>
      <c r="AA7" s="125" t="s">
        <v>1582</v>
      </c>
      <c r="AB7" s="125" t="s">
        <v>1583</v>
      </c>
      <c r="AC7" s="227"/>
      <c r="AD7" s="227"/>
      <c r="AE7" s="227"/>
      <c r="AF7" s="227"/>
      <c r="AG7" s="227"/>
      <c r="AH7" s="227"/>
      <c r="AI7" s="227"/>
      <c r="AJ7" s="230"/>
      <c r="AK7" s="230"/>
      <c r="AL7" s="230"/>
      <c r="AM7" s="230"/>
      <c r="AN7" s="230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0"/>
      <c r="B10" s="261"/>
      <c r="C10" s="265" t="s">
        <v>86</v>
      </c>
      <c r="D10" s="266"/>
      <c r="E10" s="267"/>
      <c r="F10" s="267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8</v>
      </c>
      <c r="F19" s="26">
        <v>9</v>
      </c>
      <c r="G19" s="26">
        <v>17</v>
      </c>
      <c r="H19" s="26"/>
      <c r="I19" s="26">
        <v>13</v>
      </c>
      <c r="J19" s="26"/>
      <c r="K19" s="26"/>
      <c r="L19" s="26">
        <v>10</v>
      </c>
      <c r="M19" s="26">
        <v>5</v>
      </c>
      <c r="N19" s="26">
        <v>2</v>
      </c>
      <c r="O19" s="26"/>
      <c r="P19" s="26"/>
      <c r="Q19" s="26"/>
      <c r="R19" s="26">
        <v>4</v>
      </c>
      <c r="S19" s="26">
        <v>9</v>
      </c>
      <c r="T19" s="26">
        <v>4</v>
      </c>
      <c r="U19" s="26"/>
      <c r="V19" s="26">
        <v>1</v>
      </c>
      <c r="W19" s="26"/>
      <c r="X19" s="26">
        <v>8</v>
      </c>
      <c r="Y19" s="26">
        <v>6</v>
      </c>
      <c r="Z19" s="26">
        <v>2</v>
      </c>
      <c r="AA19" s="26"/>
      <c r="AB19" s="26"/>
      <c r="AC19" s="26"/>
      <c r="AD19" s="26"/>
      <c r="AE19" s="26">
        <v>1</v>
      </c>
      <c r="AF19" s="26">
        <v>1</v>
      </c>
      <c r="AG19" s="26"/>
      <c r="AH19" s="26"/>
      <c r="AI19" s="26">
        <v>2</v>
      </c>
      <c r="AJ19" s="26"/>
      <c r="AK19" s="26"/>
      <c r="AL19" s="26">
        <v>1</v>
      </c>
      <c r="AM19" s="26"/>
      <c r="AN19" s="26"/>
      <c r="AO19" s="26">
        <v>14</v>
      </c>
      <c r="AP19" s="26">
        <v>14</v>
      </c>
      <c r="AQ19" s="26"/>
      <c r="AR19" s="26"/>
      <c r="AS19" s="26"/>
      <c r="AT19" s="26">
        <v>1</v>
      </c>
      <c r="AU19" s="26"/>
      <c r="AV19" s="26"/>
      <c r="AW19" s="26">
        <v>1</v>
      </c>
      <c r="AX19" s="26">
        <v>3</v>
      </c>
      <c r="AY19" s="26">
        <v>1</v>
      </c>
      <c r="AZ19" s="26"/>
      <c r="BA19" s="26">
        <v>1</v>
      </c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8</v>
      </c>
      <c r="F20" s="26">
        <v>7</v>
      </c>
      <c r="G20" s="26">
        <v>15</v>
      </c>
      <c r="H20" s="26"/>
      <c r="I20" s="26">
        <v>12</v>
      </c>
      <c r="J20" s="26"/>
      <c r="K20" s="26"/>
      <c r="L20" s="26">
        <v>8</v>
      </c>
      <c r="M20" s="26">
        <v>5</v>
      </c>
      <c r="N20" s="26">
        <v>2</v>
      </c>
      <c r="O20" s="26"/>
      <c r="P20" s="26"/>
      <c r="Q20" s="26"/>
      <c r="R20" s="26">
        <v>4</v>
      </c>
      <c r="S20" s="26">
        <v>7</v>
      </c>
      <c r="T20" s="26">
        <v>4</v>
      </c>
      <c r="U20" s="26"/>
      <c r="V20" s="26"/>
      <c r="W20" s="26"/>
      <c r="X20" s="26">
        <v>8</v>
      </c>
      <c r="Y20" s="26">
        <v>6</v>
      </c>
      <c r="Z20" s="26">
        <v>2</v>
      </c>
      <c r="AA20" s="26"/>
      <c r="AB20" s="26"/>
      <c r="AC20" s="26"/>
      <c r="AD20" s="26"/>
      <c r="AE20" s="26">
        <v>1</v>
      </c>
      <c r="AF20" s="26">
        <v>1</v>
      </c>
      <c r="AG20" s="26"/>
      <c r="AH20" s="26"/>
      <c r="AI20" s="26">
        <v>2</v>
      </c>
      <c r="AJ20" s="26"/>
      <c r="AK20" s="26"/>
      <c r="AL20" s="26">
        <v>1</v>
      </c>
      <c r="AM20" s="26"/>
      <c r="AN20" s="26"/>
      <c r="AO20" s="26">
        <v>12</v>
      </c>
      <c r="AP20" s="26">
        <v>12</v>
      </c>
      <c r="AQ20" s="26"/>
      <c r="AR20" s="26"/>
      <c r="AS20" s="26"/>
      <c r="AT20" s="26">
        <v>1</v>
      </c>
      <c r="AU20" s="26"/>
      <c r="AV20" s="26"/>
      <c r="AW20" s="26">
        <v>1</v>
      </c>
      <c r="AX20" s="26">
        <v>3</v>
      </c>
      <c r="AY20" s="26">
        <v>1</v>
      </c>
      <c r="AZ20" s="26"/>
      <c r="BA20" s="26">
        <v>1</v>
      </c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2</v>
      </c>
      <c r="G21" s="26">
        <v>2</v>
      </c>
      <c r="H21" s="26"/>
      <c r="I21" s="26">
        <v>1</v>
      </c>
      <c r="J21" s="26"/>
      <c r="K21" s="26"/>
      <c r="L21" s="26">
        <v>2</v>
      </c>
      <c r="M21" s="26"/>
      <c r="N21" s="26"/>
      <c r="O21" s="26"/>
      <c r="P21" s="26"/>
      <c r="Q21" s="26"/>
      <c r="R21" s="26"/>
      <c r="S21" s="26">
        <v>2</v>
      </c>
      <c r="T21" s="26"/>
      <c r="U21" s="26"/>
      <c r="V21" s="26">
        <v>1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1</v>
      </c>
      <c r="G24" s="26">
        <v>1</v>
      </c>
      <c r="H24" s="26"/>
      <c r="I24" s="26"/>
      <c r="J24" s="26"/>
      <c r="K24" s="26"/>
      <c r="L24" s="26"/>
      <c r="M24" s="26">
        <v>1</v>
      </c>
      <c r="N24" s="26"/>
      <c r="O24" s="26"/>
      <c r="P24" s="26"/>
      <c r="Q24" s="26"/>
      <c r="R24" s="26"/>
      <c r="S24" s="26">
        <v>1</v>
      </c>
      <c r="T24" s="26"/>
      <c r="U24" s="26"/>
      <c r="V24" s="26"/>
      <c r="W24" s="26"/>
      <c r="X24" s="26">
        <v>1</v>
      </c>
      <c r="Y24" s="26">
        <v>1</v>
      </c>
      <c r="Z24" s="26"/>
      <c r="AA24" s="26"/>
      <c r="AB24" s="26"/>
      <c r="AC24" s="26"/>
      <c r="AD24" s="26"/>
      <c r="AE24" s="26"/>
      <c r="AF24" s="26"/>
      <c r="AG24" s="26">
        <v>1</v>
      </c>
      <c r="AH24" s="26"/>
      <c r="AI24" s="26">
        <v>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>
        <v>1</v>
      </c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>
        <v>1</v>
      </c>
      <c r="F26" s="26">
        <v>3</v>
      </c>
      <c r="G26" s="26">
        <v>4</v>
      </c>
      <c r="H26" s="26"/>
      <c r="I26" s="26">
        <v>1</v>
      </c>
      <c r="J26" s="26"/>
      <c r="K26" s="26">
        <v>1</v>
      </c>
      <c r="L26" s="26">
        <v>1</v>
      </c>
      <c r="M26" s="26">
        <v>2</v>
      </c>
      <c r="N26" s="26">
        <v>1</v>
      </c>
      <c r="O26" s="26"/>
      <c r="P26" s="26"/>
      <c r="Q26" s="26"/>
      <c r="R26" s="26">
        <v>1</v>
      </c>
      <c r="S26" s="26">
        <v>2</v>
      </c>
      <c r="T26" s="26"/>
      <c r="U26" s="26">
        <v>1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>
        <v>1</v>
      </c>
      <c r="AK26" s="26"/>
      <c r="AL26" s="26"/>
      <c r="AM26" s="26"/>
      <c r="AN26" s="26"/>
      <c r="AO26" s="26">
        <v>3</v>
      </c>
      <c r="AP26" s="26">
        <v>3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>
        <v>1</v>
      </c>
      <c r="F44" s="26">
        <v>3</v>
      </c>
      <c r="G44" s="26">
        <v>4</v>
      </c>
      <c r="H44" s="26"/>
      <c r="I44" s="26">
        <v>2</v>
      </c>
      <c r="J44" s="26"/>
      <c r="K44" s="26"/>
      <c r="L44" s="26">
        <v>2</v>
      </c>
      <c r="M44" s="26"/>
      <c r="N44" s="26">
        <v>2</v>
      </c>
      <c r="O44" s="26"/>
      <c r="P44" s="26"/>
      <c r="Q44" s="26"/>
      <c r="R44" s="26">
        <v>2</v>
      </c>
      <c r="S44" s="26">
        <v>1</v>
      </c>
      <c r="T44" s="26">
        <v>1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>
        <v>1</v>
      </c>
      <c r="AF44" s="26"/>
      <c r="AG44" s="26"/>
      <c r="AH44" s="26"/>
      <c r="AI44" s="26">
        <v>1</v>
      </c>
      <c r="AJ44" s="26"/>
      <c r="AK44" s="26"/>
      <c r="AL44" s="26"/>
      <c r="AM44" s="26"/>
      <c r="AN44" s="26">
        <v>1</v>
      </c>
      <c r="AO44" s="26">
        <v>2</v>
      </c>
      <c r="AP44" s="26">
        <v>2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10</v>
      </c>
      <c r="F45" s="26">
        <f t="shared" si="0"/>
        <v>16</v>
      </c>
      <c r="G45" s="26">
        <f t="shared" si="0"/>
        <v>26</v>
      </c>
      <c r="H45" s="26">
        <f t="shared" si="0"/>
        <v>0</v>
      </c>
      <c r="I45" s="26">
        <f t="shared" si="0"/>
        <v>16</v>
      </c>
      <c r="J45" s="26">
        <f t="shared" si="0"/>
        <v>0</v>
      </c>
      <c r="K45" s="26">
        <f t="shared" si="0"/>
        <v>1</v>
      </c>
      <c r="L45" s="26">
        <f t="shared" si="0"/>
        <v>13</v>
      </c>
      <c r="M45" s="26">
        <f t="shared" si="0"/>
        <v>8</v>
      </c>
      <c r="N45" s="26">
        <f t="shared" si="0"/>
        <v>5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7</v>
      </c>
      <c r="S45" s="26">
        <f t="shared" si="0"/>
        <v>13</v>
      </c>
      <c r="T45" s="26">
        <f t="shared" si="0"/>
        <v>5</v>
      </c>
      <c r="U45" s="26">
        <f t="shared" si="0"/>
        <v>1</v>
      </c>
      <c r="V45" s="26">
        <f t="shared" si="0"/>
        <v>1</v>
      </c>
      <c r="W45" s="26">
        <f t="shared" si="0"/>
        <v>0</v>
      </c>
      <c r="X45" s="26">
        <f t="shared" si="0"/>
        <v>9</v>
      </c>
      <c r="Y45" s="26">
        <f t="shared" si="0"/>
        <v>7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2</v>
      </c>
      <c r="AF45" s="26">
        <f t="shared" si="0"/>
        <v>1</v>
      </c>
      <c r="AG45" s="26">
        <f t="shared" si="0"/>
        <v>1</v>
      </c>
      <c r="AH45" s="26">
        <f t="shared" si="0"/>
        <v>0</v>
      </c>
      <c r="AI45" s="26">
        <f t="shared" si="0"/>
        <v>4</v>
      </c>
      <c r="AJ45" s="26">
        <f t="shared" si="0"/>
        <v>1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1</v>
      </c>
      <c r="AO45" s="26">
        <f t="shared" si="1"/>
        <v>19</v>
      </c>
      <c r="AP45" s="26">
        <f t="shared" si="1"/>
        <v>19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4</v>
      </c>
      <c r="AY45" s="26">
        <f t="shared" si="1"/>
        <v>1</v>
      </c>
      <c r="AZ45" s="26">
        <f t="shared" si="1"/>
        <v>0</v>
      </c>
      <c r="BA45" s="26">
        <f t="shared" si="1"/>
        <v>1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5</v>
      </c>
      <c r="F46" s="26">
        <v>9</v>
      </c>
      <c r="G46" s="26">
        <v>14</v>
      </c>
      <c r="H46" s="26"/>
      <c r="I46" s="26">
        <v>10</v>
      </c>
      <c r="J46" s="26"/>
      <c r="K46" s="26"/>
      <c r="L46" s="26">
        <v>7</v>
      </c>
      <c r="M46" s="26">
        <v>5</v>
      </c>
      <c r="N46" s="26">
        <v>2</v>
      </c>
      <c r="O46" s="26"/>
      <c r="P46" s="26"/>
      <c r="Q46" s="26"/>
      <c r="R46" s="26">
        <v>4</v>
      </c>
      <c r="S46" s="26">
        <v>6</v>
      </c>
      <c r="T46" s="26">
        <v>4</v>
      </c>
      <c r="U46" s="26"/>
      <c r="V46" s="26">
        <v>1</v>
      </c>
      <c r="W46" s="26"/>
      <c r="X46" s="26">
        <v>6</v>
      </c>
      <c r="Y46" s="26">
        <v>5</v>
      </c>
      <c r="Z46" s="26">
        <v>1</v>
      </c>
      <c r="AA46" s="26"/>
      <c r="AB46" s="26"/>
      <c r="AC46" s="26"/>
      <c r="AD46" s="26"/>
      <c r="AE46" s="26">
        <v>2</v>
      </c>
      <c r="AF46" s="26"/>
      <c r="AG46" s="26">
        <v>1</v>
      </c>
      <c r="AH46" s="26"/>
      <c r="AI46" s="26">
        <v>3</v>
      </c>
      <c r="AJ46" s="26"/>
      <c r="AK46" s="26"/>
      <c r="AL46" s="26"/>
      <c r="AM46" s="26"/>
      <c r="AN46" s="26"/>
      <c r="AO46" s="26">
        <v>11</v>
      </c>
      <c r="AP46" s="26">
        <v>11</v>
      </c>
      <c r="AQ46" s="26"/>
      <c r="AR46" s="26"/>
      <c r="AS46" s="26"/>
      <c r="AT46" s="26">
        <v>1</v>
      </c>
      <c r="AU46" s="26"/>
      <c r="AV46" s="26"/>
      <c r="AW46" s="26"/>
      <c r="AX46" s="26">
        <v>2</v>
      </c>
      <c r="AY46" s="26"/>
      <c r="AZ46" s="26"/>
      <c r="BA46" s="26">
        <v>1</v>
      </c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6" t="s">
        <v>2279</v>
      </c>
      <c r="AO50" s="176"/>
      <c r="AP50" s="126"/>
      <c r="AQ50" s="177"/>
      <c r="AR50" s="177"/>
      <c r="AS50" s="177"/>
      <c r="AT50" s="127"/>
      <c r="AU50" s="226" t="s">
        <v>2434</v>
      </c>
      <c r="AV50" s="226"/>
      <c r="AW50" s="226"/>
      <c r="AX50" s="226"/>
      <c r="AY50" s="226"/>
      <c r="AZ50" s="226"/>
    </row>
    <row r="51" spans="40:52" ht="12.75" customHeight="1">
      <c r="AN51" s="128"/>
      <c r="AO51" s="128"/>
      <c r="AP51" s="126"/>
      <c r="AQ51" s="171" t="s">
        <v>2274</v>
      </c>
      <c r="AR51" s="171"/>
      <c r="AS51" s="171"/>
      <c r="AT51" s="127"/>
      <c r="AU51" s="171" t="s">
        <v>2275</v>
      </c>
      <c r="AV51" s="171"/>
      <c r="AW51" s="171"/>
      <c r="AX51" s="171"/>
      <c r="AY51" s="171"/>
      <c r="AZ51" s="171"/>
    </row>
    <row r="52" spans="40:52" ht="12.75" customHeight="1">
      <c r="AN52" s="178" t="s">
        <v>2280</v>
      </c>
      <c r="AO52" s="178"/>
      <c r="AP52" s="126"/>
      <c r="AQ52" s="177"/>
      <c r="AR52" s="177"/>
      <c r="AS52" s="177"/>
      <c r="AT52" s="127"/>
      <c r="AU52" s="226" t="s">
        <v>2427</v>
      </c>
      <c r="AV52" s="226"/>
      <c r="AW52" s="226"/>
      <c r="AX52" s="226"/>
      <c r="AY52" s="226"/>
      <c r="AZ52" s="226"/>
    </row>
    <row r="53" spans="40:52" ht="12.75" customHeight="1">
      <c r="AN53" s="126"/>
      <c r="AO53" s="126"/>
      <c r="AP53" s="126"/>
      <c r="AQ53" s="171" t="s">
        <v>2274</v>
      </c>
      <c r="AR53" s="171"/>
      <c r="AS53" s="171"/>
      <c r="AT53" s="126"/>
      <c r="AU53" s="171" t="s">
        <v>2275</v>
      </c>
      <c r="AV53" s="171"/>
      <c r="AW53" s="171"/>
      <c r="AX53" s="171"/>
      <c r="AY53" s="171"/>
      <c r="AZ53" s="171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2" t="s">
        <v>2435</v>
      </c>
      <c r="AQ55" s="172"/>
      <c r="AR55" s="172"/>
      <c r="AS55" s="126"/>
      <c r="AT55" s="173" t="s">
        <v>2278</v>
      </c>
      <c r="AU55" s="173"/>
      <c r="AV55" s="173"/>
      <c r="AW55" s="225" t="s">
        <v>2436</v>
      </c>
      <c r="AX55" s="174"/>
      <c r="AY55" s="174"/>
      <c r="AZ55" s="174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2" t="s">
        <v>2435</v>
      </c>
      <c r="AQ57" s="172"/>
      <c r="AR57" s="172"/>
      <c r="AT57" s="175" t="s">
        <v>2428</v>
      </c>
      <c r="AU57" s="175"/>
      <c r="AV57" s="175"/>
      <c r="AW57" s="175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hyperlinks>
    <hyperlink ref="AW55" r:id="rId1" display="inbox@sl.d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2"/>
  <headerFooter>
    <oddFooter>&amp;L0F52C9FD&amp;CФорма № 6-8, Підрозділ: Слов'янський міськрайонний суд Донецької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1" t="s">
        <v>1551</v>
      </c>
      <c r="B5" s="291"/>
      <c r="C5" s="291"/>
      <c r="D5" s="291"/>
      <c r="E5" s="291"/>
      <c r="F5" s="291"/>
      <c r="G5" s="291"/>
      <c r="H5" s="291"/>
    </row>
    <row r="6" spans="2:8" ht="18.75" customHeight="1">
      <c r="B6" s="291" t="s">
        <v>1552</v>
      </c>
      <c r="C6" s="291"/>
      <c r="D6" s="291"/>
      <c r="E6" s="291"/>
      <c r="F6" s="291"/>
      <c r="G6" s="291"/>
      <c r="H6" s="291"/>
    </row>
    <row r="8" spans="4:8" ht="18.75" customHeight="1">
      <c r="D8" s="87" t="s">
        <v>15</v>
      </c>
      <c r="E8" s="290" t="s">
        <v>2429</v>
      </c>
      <c r="F8" s="290"/>
      <c r="G8" s="290"/>
      <c r="H8" s="29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4" t="s">
        <v>6</v>
      </c>
      <c r="C11" s="284"/>
      <c r="D11" s="284"/>
      <c r="E11" s="284" t="s">
        <v>1554</v>
      </c>
      <c r="F11" s="96"/>
    </row>
    <row r="12" spans="1:8" ht="12.75" customHeight="1">
      <c r="A12" s="103"/>
      <c r="B12" s="284"/>
      <c r="C12" s="284"/>
      <c r="D12" s="284"/>
      <c r="E12" s="284"/>
      <c r="F12" s="271" t="s">
        <v>1555</v>
      </c>
      <c r="G12" s="272"/>
      <c r="H12" s="272"/>
    </row>
    <row r="13" spans="1:7" ht="52.5" customHeight="1">
      <c r="A13" s="103"/>
      <c r="B13" s="285" t="s">
        <v>5</v>
      </c>
      <c r="C13" s="286"/>
      <c r="D13" s="287"/>
      <c r="E13" s="91" t="s">
        <v>7</v>
      </c>
      <c r="F13" s="96"/>
      <c r="G13" s="92" t="s">
        <v>2</v>
      </c>
    </row>
    <row r="14" spans="1:6" ht="12.75" customHeight="1">
      <c r="A14" s="103"/>
      <c r="B14" s="297" t="s">
        <v>12</v>
      </c>
      <c r="C14" s="298"/>
      <c r="D14" s="299"/>
      <c r="E14" s="283" t="s">
        <v>11</v>
      </c>
      <c r="F14" s="96"/>
    </row>
    <row r="15" spans="1:6" ht="12.75" customHeight="1">
      <c r="A15" s="103"/>
      <c r="B15" s="300"/>
      <c r="C15" s="301"/>
      <c r="D15" s="302"/>
      <c r="E15" s="283"/>
      <c r="F15" s="96"/>
    </row>
    <row r="16" spans="1:8" ht="12.75" customHeight="1">
      <c r="A16" s="103"/>
      <c r="B16" s="300"/>
      <c r="C16" s="301"/>
      <c r="D16" s="302"/>
      <c r="E16" s="283"/>
      <c r="F16" s="271" t="s">
        <v>1556</v>
      </c>
      <c r="G16" s="272"/>
      <c r="H16" s="272"/>
    </row>
    <row r="17" spans="1:8" ht="22.5" customHeight="1">
      <c r="A17" s="103"/>
      <c r="B17" s="303"/>
      <c r="C17" s="304"/>
      <c r="D17" s="305"/>
      <c r="E17" s="283"/>
      <c r="F17" s="271" t="s">
        <v>1557</v>
      </c>
      <c r="G17" s="272"/>
      <c r="H17" s="272"/>
    </row>
    <row r="18" spans="1:8" ht="12.75" customHeight="1">
      <c r="A18" s="103"/>
      <c r="B18" s="297" t="s">
        <v>8</v>
      </c>
      <c r="C18" s="298"/>
      <c r="D18" s="299"/>
      <c r="E18" s="306" t="s">
        <v>13</v>
      </c>
      <c r="F18" s="288" t="s">
        <v>3</v>
      </c>
      <c r="G18" s="289"/>
      <c r="H18" s="289"/>
    </row>
    <row r="19" spans="1:8" ht="12.75" customHeight="1">
      <c r="A19" s="103"/>
      <c r="B19" s="300"/>
      <c r="C19" s="301"/>
      <c r="D19" s="302"/>
      <c r="E19" s="254"/>
      <c r="F19" s="271" t="s">
        <v>4</v>
      </c>
      <c r="G19" s="272"/>
      <c r="H19" s="272"/>
    </row>
    <row r="20" spans="1:8" ht="11.25" customHeight="1">
      <c r="A20" s="103"/>
      <c r="B20" s="303"/>
      <c r="C20" s="304"/>
      <c r="D20" s="305"/>
      <c r="E20" s="255"/>
      <c r="F20" s="271"/>
      <c r="G20" s="272"/>
      <c r="H20" s="272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5" t="s">
        <v>9</v>
      </c>
      <c r="C34" s="296"/>
      <c r="D34" s="269" t="s">
        <v>2430</v>
      </c>
      <c r="E34" s="269"/>
      <c r="F34" s="269"/>
      <c r="G34" s="269"/>
      <c r="H34" s="27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68" t="s">
        <v>2431</v>
      </c>
      <c r="E36" s="269"/>
      <c r="F36" s="269"/>
      <c r="G36" s="269"/>
      <c r="H36" s="270"/>
      <c r="I36" s="96"/>
    </row>
    <row r="37" spans="1:9" ht="12.75" customHeight="1">
      <c r="A37" s="103"/>
      <c r="B37" s="273" t="s">
        <v>2432</v>
      </c>
      <c r="C37" s="274"/>
      <c r="D37" s="274"/>
      <c r="E37" s="274"/>
      <c r="F37" s="274"/>
      <c r="G37" s="274"/>
      <c r="H37" s="275"/>
      <c r="I37" s="96"/>
    </row>
    <row r="38" spans="1:9" ht="12.75" customHeight="1">
      <c r="A38" s="103"/>
      <c r="B38" s="276" t="s">
        <v>2433</v>
      </c>
      <c r="C38" s="277"/>
      <c r="D38" s="277"/>
      <c r="E38" s="277"/>
      <c r="F38" s="277"/>
      <c r="G38" s="277"/>
      <c r="H38" s="278"/>
      <c r="I38" s="96"/>
    </row>
    <row r="39" spans="1:9" ht="12.75" customHeight="1">
      <c r="A39" s="103"/>
      <c r="B39" s="280" t="s">
        <v>1546</v>
      </c>
      <c r="C39" s="281"/>
      <c r="D39" s="281"/>
      <c r="E39" s="281"/>
      <c r="F39" s="281"/>
      <c r="G39" s="281"/>
      <c r="H39" s="282"/>
      <c r="I39" s="96"/>
    </row>
    <row r="40" spans="1:9" ht="12.75" customHeight="1">
      <c r="A40" s="103"/>
      <c r="B40" s="279"/>
      <c r="C40" s="279"/>
      <c r="D40" s="279"/>
      <c r="E40" s="279"/>
      <c r="F40" s="279"/>
      <c r="G40" s="279"/>
      <c r="H40" s="279"/>
      <c r="I40" s="96"/>
    </row>
    <row r="41" spans="1:9" ht="12.75" customHeight="1">
      <c r="A41" s="103"/>
      <c r="B41" s="279"/>
      <c r="C41" s="279"/>
      <c r="D41" s="279"/>
      <c r="E41" s="279"/>
      <c r="F41" s="279"/>
      <c r="G41" s="279"/>
      <c r="H41" s="279"/>
      <c r="I41" s="96"/>
    </row>
    <row r="42" spans="1:9" ht="12.75" customHeight="1">
      <c r="A42" s="103"/>
      <c r="B42" s="292" t="s">
        <v>1547</v>
      </c>
      <c r="C42" s="293"/>
      <c r="D42" s="293"/>
      <c r="E42" s="293"/>
      <c r="F42" s="293"/>
      <c r="G42" s="293"/>
      <c r="H42" s="294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&amp;L0F52C9FD&amp;C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1" t="s">
        <v>1558</v>
      </c>
      <c r="C3" s="291"/>
      <c r="D3" s="291"/>
      <c r="E3" s="291"/>
      <c r="F3" s="291"/>
      <c r="G3" s="291"/>
      <c r="H3" s="291"/>
    </row>
    <row r="5" spans="4:8" ht="18.75" customHeight="1">
      <c r="D5" s="87" t="s">
        <v>15</v>
      </c>
      <c r="E5" s="290" t="s">
        <v>2429</v>
      </c>
      <c r="F5" s="290"/>
      <c r="G5" s="290"/>
      <c r="H5" s="29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4" t="s">
        <v>6</v>
      </c>
      <c r="C8" s="284"/>
      <c r="D8" s="284"/>
      <c r="E8" s="284" t="s">
        <v>1554</v>
      </c>
      <c r="F8" s="96"/>
    </row>
    <row r="9" spans="1:8" ht="12.75" customHeight="1">
      <c r="A9" s="103"/>
      <c r="B9" s="284"/>
      <c r="C9" s="284"/>
      <c r="D9" s="284"/>
      <c r="E9" s="284"/>
      <c r="F9" s="307" t="s">
        <v>1592</v>
      </c>
      <c r="G9" s="308"/>
      <c r="H9" s="308"/>
    </row>
    <row r="10" spans="1:7" ht="52.5" customHeight="1">
      <c r="A10" s="103"/>
      <c r="B10" s="285" t="s">
        <v>5</v>
      </c>
      <c r="C10" s="286"/>
      <c r="D10" s="287"/>
      <c r="E10" s="91" t="s">
        <v>7</v>
      </c>
      <c r="F10" s="96"/>
      <c r="G10" s="92" t="s">
        <v>2</v>
      </c>
    </row>
    <row r="11" spans="1:6" ht="12.75" customHeight="1">
      <c r="A11" s="103"/>
      <c r="B11" s="297" t="s">
        <v>12</v>
      </c>
      <c r="C11" s="298"/>
      <c r="D11" s="299"/>
      <c r="E11" s="283" t="s">
        <v>11</v>
      </c>
      <c r="F11" s="96"/>
    </row>
    <row r="12" spans="1:6" ht="12.75" customHeight="1">
      <c r="A12" s="103"/>
      <c r="B12" s="300"/>
      <c r="C12" s="301"/>
      <c r="D12" s="302"/>
      <c r="E12" s="283"/>
      <c r="F12" s="96"/>
    </row>
    <row r="13" spans="1:8" ht="12.75" customHeight="1">
      <c r="A13" s="103"/>
      <c r="B13" s="300"/>
      <c r="C13" s="301"/>
      <c r="D13" s="302"/>
      <c r="E13" s="283"/>
      <c r="F13" s="271" t="s">
        <v>1556</v>
      </c>
      <c r="G13" s="272"/>
      <c r="H13" s="272"/>
    </row>
    <row r="14" spans="1:8" ht="22.5" customHeight="1">
      <c r="A14" s="103"/>
      <c r="B14" s="303"/>
      <c r="C14" s="304"/>
      <c r="D14" s="305"/>
      <c r="E14" s="283"/>
      <c r="F14" s="271" t="s">
        <v>1557</v>
      </c>
      <c r="G14" s="272"/>
      <c r="H14" s="272"/>
    </row>
    <row r="15" spans="1:8" ht="12.75" customHeight="1">
      <c r="A15" s="103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103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103"/>
      <c r="B17" s="303"/>
      <c r="C17" s="304"/>
      <c r="D17" s="305"/>
      <c r="E17" s="255"/>
      <c r="F17" s="271"/>
      <c r="G17" s="272"/>
      <c r="H17" s="272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5" t="s">
        <v>9</v>
      </c>
      <c r="C32" s="296"/>
      <c r="D32" s="269" t="s">
        <v>2430</v>
      </c>
      <c r="E32" s="269"/>
      <c r="F32" s="269"/>
      <c r="G32" s="269"/>
      <c r="H32" s="27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68" t="s">
        <v>2431</v>
      </c>
      <c r="E34" s="269"/>
      <c r="F34" s="269"/>
      <c r="G34" s="269"/>
      <c r="H34" s="270"/>
      <c r="I34" s="96"/>
    </row>
    <row r="35" spans="1:9" ht="12.75" customHeight="1">
      <c r="A35" s="103"/>
      <c r="B35" s="273" t="s">
        <v>2432</v>
      </c>
      <c r="C35" s="274"/>
      <c r="D35" s="274"/>
      <c r="E35" s="274"/>
      <c r="F35" s="274"/>
      <c r="G35" s="274"/>
      <c r="H35" s="275"/>
      <c r="I35" s="96"/>
    </row>
    <row r="36" spans="1:9" ht="12.75" customHeight="1">
      <c r="A36" s="103"/>
      <c r="B36" s="276" t="s">
        <v>2433</v>
      </c>
      <c r="C36" s="277"/>
      <c r="D36" s="277"/>
      <c r="E36" s="277"/>
      <c r="F36" s="277"/>
      <c r="G36" s="277"/>
      <c r="H36" s="278"/>
      <c r="I36" s="96"/>
    </row>
    <row r="37" spans="1:9" ht="12.75" customHeight="1">
      <c r="A37" s="103"/>
      <c r="B37" s="280" t="s">
        <v>1546</v>
      </c>
      <c r="C37" s="281"/>
      <c r="D37" s="281"/>
      <c r="E37" s="281"/>
      <c r="F37" s="281"/>
      <c r="G37" s="281"/>
      <c r="H37" s="282"/>
      <c r="I37" s="96"/>
    </row>
    <row r="38" spans="1:9" ht="12.75" customHeight="1">
      <c r="A38" s="103"/>
      <c r="B38" s="279"/>
      <c r="C38" s="279"/>
      <c r="D38" s="279"/>
      <c r="E38" s="279"/>
      <c r="F38" s="279"/>
      <c r="G38" s="279"/>
      <c r="H38" s="279"/>
      <c r="I38" s="96"/>
    </row>
    <row r="39" spans="1:9" ht="12.75" customHeight="1">
      <c r="A39" s="103"/>
      <c r="B39" s="279"/>
      <c r="C39" s="279"/>
      <c r="D39" s="279"/>
      <c r="E39" s="279"/>
      <c r="F39" s="279"/>
      <c r="G39" s="279"/>
      <c r="H39" s="279"/>
      <c r="I39" s="96"/>
    </row>
    <row r="40" spans="1:9" ht="12.75" customHeight="1">
      <c r="A40" s="103"/>
      <c r="B40" s="292" t="s">
        <v>1547</v>
      </c>
      <c r="C40" s="293"/>
      <c r="D40" s="293"/>
      <c r="E40" s="293"/>
      <c r="F40" s="293"/>
      <c r="G40" s="293"/>
      <c r="H40" s="294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&amp;L0F52C9FD&amp;C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1" t="s">
        <v>80</v>
      </c>
      <c r="C3" s="291"/>
      <c r="D3" s="291"/>
      <c r="E3" s="291"/>
      <c r="F3" s="291"/>
      <c r="G3" s="291"/>
      <c r="H3" s="291"/>
    </row>
    <row r="5" spans="4:8" ht="18.75" customHeight="1">
      <c r="D5" s="87" t="s">
        <v>15</v>
      </c>
      <c r="E5" s="290" t="s">
        <v>2429</v>
      </c>
      <c r="F5" s="290"/>
      <c r="G5" s="290"/>
      <c r="H5" s="29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4" t="s">
        <v>6</v>
      </c>
      <c r="C8" s="284"/>
      <c r="D8" s="284"/>
      <c r="E8" s="284" t="s">
        <v>1554</v>
      </c>
      <c r="F8" s="96"/>
    </row>
    <row r="9" spans="1:8" ht="12.75" customHeight="1">
      <c r="A9" s="103"/>
      <c r="B9" s="284"/>
      <c r="C9" s="284"/>
      <c r="D9" s="284"/>
      <c r="E9" s="284"/>
      <c r="F9" s="307" t="s">
        <v>1591</v>
      </c>
      <c r="G9" s="308"/>
      <c r="H9" s="308"/>
    </row>
    <row r="10" spans="1:7" ht="53.25" customHeight="1">
      <c r="A10" s="103"/>
      <c r="B10" s="285" t="s">
        <v>5</v>
      </c>
      <c r="C10" s="286"/>
      <c r="D10" s="287"/>
      <c r="E10" s="91" t="s">
        <v>7</v>
      </c>
      <c r="F10" s="96"/>
      <c r="G10" s="92" t="s">
        <v>2</v>
      </c>
    </row>
    <row r="11" spans="1:6" ht="12.75" customHeight="1">
      <c r="A11" s="103"/>
      <c r="B11" s="297" t="s">
        <v>12</v>
      </c>
      <c r="C11" s="298"/>
      <c r="D11" s="299"/>
      <c r="E11" s="283" t="s">
        <v>11</v>
      </c>
      <c r="F11" s="96"/>
    </row>
    <row r="12" spans="1:6" ht="12.75" customHeight="1">
      <c r="A12" s="103"/>
      <c r="B12" s="300"/>
      <c r="C12" s="301"/>
      <c r="D12" s="302"/>
      <c r="E12" s="283"/>
      <c r="F12" s="96"/>
    </row>
    <row r="13" spans="1:8" ht="12.75" customHeight="1">
      <c r="A13" s="103"/>
      <c r="B13" s="300"/>
      <c r="C13" s="301"/>
      <c r="D13" s="302"/>
      <c r="E13" s="283"/>
      <c r="F13" s="271" t="s">
        <v>1556</v>
      </c>
      <c r="G13" s="272"/>
      <c r="H13" s="272"/>
    </row>
    <row r="14" spans="1:8" ht="22.5" customHeight="1">
      <c r="A14" s="103"/>
      <c r="B14" s="303"/>
      <c r="C14" s="304"/>
      <c r="D14" s="305"/>
      <c r="E14" s="283"/>
      <c r="F14" s="271" t="s">
        <v>1557</v>
      </c>
      <c r="G14" s="272"/>
      <c r="H14" s="272"/>
    </row>
    <row r="15" spans="1:8" ht="12.75" customHeight="1">
      <c r="A15" s="103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103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103"/>
      <c r="B17" s="303"/>
      <c r="C17" s="304"/>
      <c r="D17" s="305"/>
      <c r="E17" s="255"/>
      <c r="F17" s="271"/>
      <c r="G17" s="272"/>
      <c r="H17" s="272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5" t="s">
        <v>9</v>
      </c>
      <c r="C30" s="296"/>
      <c r="D30" s="269" t="s">
        <v>2430</v>
      </c>
      <c r="E30" s="269"/>
      <c r="F30" s="269"/>
      <c r="G30" s="269"/>
      <c r="H30" s="27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68" t="s">
        <v>2431</v>
      </c>
      <c r="E32" s="269"/>
      <c r="F32" s="269"/>
      <c r="G32" s="269"/>
      <c r="H32" s="270"/>
      <c r="I32" s="96"/>
    </row>
    <row r="33" spans="1:9" ht="12.75" customHeight="1">
      <c r="A33" s="103"/>
      <c r="B33" s="273" t="s">
        <v>2432</v>
      </c>
      <c r="C33" s="274"/>
      <c r="D33" s="274"/>
      <c r="E33" s="274"/>
      <c r="F33" s="274"/>
      <c r="G33" s="274"/>
      <c r="H33" s="275"/>
      <c r="I33" s="96"/>
    </row>
    <row r="34" spans="1:9" ht="12.75" customHeight="1">
      <c r="A34" s="103"/>
      <c r="B34" s="276" t="s">
        <v>2433</v>
      </c>
      <c r="C34" s="277"/>
      <c r="D34" s="277"/>
      <c r="E34" s="277"/>
      <c r="F34" s="277"/>
      <c r="G34" s="277"/>
      <c r="H34" s="278"/>
      <c r="I34" s="96"/>
    </row>
    <row r="35" spans="1:9" ht="12.75" customHeight="1">
      <c r="A35" s="103"/>
      <c r="B35" s="280" t="s">
        <v>1546</v>
      </c>
      <c r="C35" s="281"/>
      <c r="D35" s="281"/>
      <c r="E35" s="281"/>
      <c r="F35" s="281"/>
      <c r="G35" s="281"/>
      <c r="H35" s="282"/>
      <c r="I35" s="96"/>
    </row>
    <row r="36" spans="1:9" ht="12.75" customHeight="1">
      <c r="A36" s="103"/>
      <c r="B36" s="279"/>
      <c r="C36" s="279"/>
      <c r="D36" s="279"/>
      <c r="E36" s="279"/>
      <c r="F36" s="279"/>
      <c r="G36" s="279"/>
      <c r="H36" s="279"/>
      <c r="I36" s="96"/>
    </row>
    <row r="37" spans="1:9" ht="12.75" customHeight="1">
      <c r="A37" s="103"/>
      <c r="B37" s="279"/>
      <c r="C37" s="279"/>
      <c r="D37" s="279"/>
      <c r="E37" s="279"/>
      <c r="F37" s="279"/>
      <c r="G37" s="279"/>
      <c r="H37" s="279"/>
      <c r="I37" s="96"/>
    </row>
    <row r="38" spans="1:9" ht="12.75" customHeight="1">
      <c r="A38" s="103"/>
      <c r="B38" s="292" t="s">
        <v>1547</v>
      </c>
      <c r="C38" s="293"/>
      <c r="D38" s="293"/>
      <c r="E38" s="293"/>
      <c r="F38" s="293"/>
      <c r="G38" s="293"/>
      <c r="H38" s="294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&amp;L0F52C9FD&amp;C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Юля</cp:lastModifiedBy>
  <cp:lastPrinted>2015-12-15T07:52:53Z</cp:lastPrinted>
  <dcterms:created xsi:type="dcterms:W3CDTF">2015-09-09T11:49:35Z</dcterms:created>
  <dcterms:modified xsi:type="dcterms:W3CDTF">2016-01-12T06:23:51Z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6-8_00243_4.2015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0F52C9FD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3.15.1.1356</vt:lpwstr>
  </property>
</Properties>
</file>