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<sst xmlns="http://schemas.openxmlformats.org/spreadsheetml/2006/main" count="6365" uniqueCount="2390">
  <si>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</si>
  <si>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</si>
  <si>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</si>
  <si>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</si>
  <si>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</si>
  <si>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</si>
  <si>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</si>
  <si>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</si>
  <si>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</si>
  <si>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</si>
  <si>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</si>
  <si>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</si>
  <si>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</si>
  <si>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</si>
  <si>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</si>
  <si>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</si>
  <si>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</si>
  <si>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</si>
  <si>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</si>
  <si>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</si>
  <si>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</si>
  <si>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</si>
  <si>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</si>
  <si>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</si>
  <si>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</si>
  <si>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</si>
  <si>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</si>
  <si>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</si>
  <si>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</si>
  <si>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</si>
  <si>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</si>
  <si>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</si>
  <si>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</si>
  <si>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</si>
  <si>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</si>
  <si>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</si>
  <si>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</si>
  <si>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</si>
  <si>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</si>
  <si>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</si>
  <si>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</si>
  <si>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</si>
  <si>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</si>
  <si>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</si>
  <si>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</si>
  <si>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</si>
  <si>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</si>
  <si>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</si>
  <si>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</si>
  <si>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</si>
  <si>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</si>
  <si>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</si>
  <si>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</si>
  <si>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</si>
  <si>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</si>
  <si>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</si>
  <si>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</si>
  <si>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</si>
  <si>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</si>
  <si>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</si>
  <si>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</si>
  <si>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</si>
  <si>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</si>
  <si>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</si>
  <si>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</si>
  <si>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</si>
  <si>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</si>
  <si>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</si>
  <si>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</si>
  <si>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</si>
  <si>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</si>
  <si>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</si>
  <si>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</si>
  <si>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</si>
  <si>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</si>
  <si>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</si>
  <si>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</si>
  <si>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</si>
  <si>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</si>
  <si>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</si>
  <si>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</si>
  <si>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</si>
  <si>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</si>
  <si>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</si>
  <si>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</si>
  <si>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</si>
  <si>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</si>
  <si>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</si>
  <si>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</si>
  <si>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</si>
  <si>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</si>
  <si>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</si>
  <si>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</si>
  <si>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</si>
  <si>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</si>
  <si>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</si>
  <si>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</si>
  <si>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</si>
  <si>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</si>
  <si>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</si>
  <si>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</si>
  <si>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</si>
  <si>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</si>
  <si>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</si>
  <si>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</si>
  <si>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</si>
  <si>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</si>
  <si>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</si>
  <si>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</si>
  <si>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</si>
  <si>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</si>
  <si>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</si>
  <si>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</si>
  <si>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</si>
  <si>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</si>
  <si>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</si>
  <si>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</si>
  <si>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</si>
  <si>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</si>
  <si>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</si>
  <si>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</si>
  <si>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</si>
  <si>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</si>
  <si>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</si>
  <si>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</si>
  <si>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</si>
  <si>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</si>
  <si>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</si>
  <si>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</si>
  <si>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</si>
  <si>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</si>
  <si>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</si>
  <si>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</si>
  <si>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</si>
  <si>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</si>
  <si>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</si>
  <si>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</si>
  <si>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</si>
  <si>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</si>
  <si>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</si>
  <si>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</si>
  <si>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</si>
  <si>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</si>
  <si>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</si>
  <si>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</si>
  <si>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</si>
  <si>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</si>
  <si>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</si>
  <si>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</si>
  <si>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</si>
  <si>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</si>
  <si>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</si>
  <si>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</si>
  <si>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</si>
  <si>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</si>
  <si>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</si>
  <si>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</si>
  <si>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</si>
  <si>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</si>
  <si>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</si>
  <si>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</si>
  <si>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</si>
  <si>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</si>
  <si>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</si>
  <si>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</si>
  <si>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</si>
  <si>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</si>
  <si>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</si>
  <si>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</si>
  <si>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</si>
  <si>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</si>
  <si>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</si>
  <si>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</si>
  <si>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</si>
  <si>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</si>
  <si>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</si>
  <si>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</si>
  <si>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</si>
  <si>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</si>
  <si>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</si>
  <si>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</si>
  <si>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</si>
  <si>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</si>
  <si>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</si>
  <si>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</si>
  <si>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</si>
  <si>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</si>
  <si>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</si>
  <si>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</si>
  <si>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</si>
  <si>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</si>
  <si>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</si>
  <si>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</si>
  <si>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</si>
  <si>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</si>
  <si>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</si>
  <si>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</si>
  <si>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</si>
  <si>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</si>
  <si>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</si>
  <si>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</si>
  <si>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</si>
  <si>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</si>
  <si>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</si>
  <si>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</si>
  <si>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</si>
  <si>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</si>
  <si>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</si>
  <si>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</si>
  <si>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</si>
  <si>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</si>
  <si>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</si>
  <si>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</si>
  <si>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</si>
  <si>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</si>
  <si>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</si>
  <si>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</si>
  <si>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</si>
  <si>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</si>
  <si>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</si>
  <si>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</si>
  <si>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</si>
  <si>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</si>
  <si>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</si>
  <si>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</si>
  <si>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</si>
  <si>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</si>
  <si>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</si>
  <si>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</si>
  <si>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</si>
  <si>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</si>
  <si>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</si>
  <si>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</si>
  <si>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</si>
  <si>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</si>
  <si>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</si>
  <si>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</si>
  <si>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</si>
  <si>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</si>
  <si>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</si>
  <si>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</si>
  <si>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</si>
  <si>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</si>
  <si>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</si>
  <si>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</si>
  <si>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</si>
  <si>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</si>
  <si>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</si>
  <si>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</si>
  <si>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</si>
  <si>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</si>
  <si>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</si>
  <si>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</si>
  <si>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</si>
  <si>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</si>
  <si>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</si>
  <si>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</si>
  <si>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</si>
  <si>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</si>
  <si>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</si>
  <si>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</si>
  <si>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</si>
  <si>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</si>
  <si>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</si>
  <si>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</si>
  <si>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</si>
  <si>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</si>
  <si>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</si>
  <si>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</si>
  <si>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</si>
  <si>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</si>
  <si>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</si>
  <si>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</si>
  <si>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</si>
  <si>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</si>
  <si>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</si>
  <si>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</si>
  <si>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</si>
  <si>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</si>
  <si>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</si>
  <si>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</si>
  <si>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</si>
  <si>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</si>
  <si>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</si>
  <si>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</si>
  <si>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</si>
  <si>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</si>
  <si>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</si>
  <si>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</si>
  <si>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</si>
  <si>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</si>
  <si>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</si>
  <si>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</si>
  <si>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</si>
  <si>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</si>
  <si>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</si>
  <si>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</si>
  <si>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</si>
  <si>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</si>
  <si>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</si>
  <si>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</si>
  <si>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</si>
  <si>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</si>
  <si>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</si>
  <si>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</si>
  <si>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</si>
  <si>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</si>
  <si>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</si>
  <si>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</si>
  <si>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</si>
  <si>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</si>
  <si>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</si>
  <si>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</si>
  <si>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</si>
  <si>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</si>
  <si>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</si>
  <si>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</si>
  <si>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</si>
  <si>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</si>
  <si>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</si>
  <si>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</si>
  <si>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</si>
  <si>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</si>
  <si>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</si>
  <si>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</si>
  <si>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</si>
  <si>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</si>
  <si>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</si>
  <si>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</si>
  <si>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</si>
  <si>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</si>
  <si>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</si>
  <si>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</si>
  <si>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</si>
  <si>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</si>
  <si>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</si>
  <si>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</si>
  <si>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</si>
  <si>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</si>
  <si>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</si>
  <si>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</si>
  <si>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</si>
  <si>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</si>
  <si>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</si>
  <si>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</si>
  <si>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</si>
  <si>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</si>
  <si>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</si>
  <si>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</si>
  <si>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</si>
  <si>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</si>
  <si>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</si>
  <si>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</si>
  <si>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</si>
  <si>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</si>
  <si>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</si>
  <si>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</si>
  <si>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</si>
  <si>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</si>
  <si>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</si>
  <si>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</si>
  <si>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</si>
  <si>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</si>
  <si>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</si>
  <si>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</si>
  <si>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</si>
  <si>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</si>
  <si>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</si>
  <si>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</si>
  <si>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</si>
  <si>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</si>
  <si>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</si>
  <si>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</si>
  <si>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</si>
  <si>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</si>
  <si>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</si>
  <si>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</si>
  <si>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</si>
  <si>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</si>
  <si>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</si>
  <si>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</si>
  <si>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</si>
  <si>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</si>
  <si>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</si>
  <si>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</si>
  <si>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</si>
  <si>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</si>
  <si>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</si>
  <si>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</si>
  <si>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</si>
  <si>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</si>
  <si>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</si>
  <si>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</si>
  <si>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</si>
  <si>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</si>
  <si>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</si>
  <si>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</si>
  <si>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</si>
  <si>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</si>
  <si>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</si>
  <si>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</si>
  <si>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</si>
  <si>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</si>
  <si>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</si>
  <si>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</si>
  <si>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</si>
  <si>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</si>
  <si>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</si>
  <si>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</si>
  <si>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</si>
  <si>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</si>
  <si>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</si>
  <si>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</si>
  <si>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</si>
  <si>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</si>
  <si>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</si>
  <si>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</si>
  <si>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</si>
  <si>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</si>
  <si>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</si>
  <si>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</si>
  <si>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</si>
  <si>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</si>
  <si>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</si>
  <si>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</si>
  <si>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</si>
  <si>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</si>
  <si>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</si>
  <si>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</si>
  <si>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</si>
  <si>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</si>
  <si>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</si>
  <si>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</si>
  <si>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</si>
  <si>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</si>
  <si>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</si>
  <si>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</si>
  <si>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</si>
  <si>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</si>
  <si>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</si>
  <si>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</si>
  <si>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</si>
  <si>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</si>
  <si>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</si>
  <si>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</si>
  <si>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</si>
  <si>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</si>
  <si>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</si>
  <si>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</si>
  <si>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</si>
  <si>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</si>
  <si>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</si>
  <si>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</si>
  <si>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</si>
  <si>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</si>
  <si>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</si>
  <si>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</si>
  <si>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</si>
  <si>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</si>
  <si>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</si>
  <si>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</si>
  <si>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</si>
  <si>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</si>
  <si>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</si>
  <si>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</si>
  <si>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</si>
  <si>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</si>
  <si>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</si>
  <si>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</si>
  <si>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</si>
  <si>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</si>
  <si>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</si>
  <si>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</si>
  <si>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</si>
  <si>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</si>
  <si>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</si>
  <si>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</si>
  <si>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</si>
  <si>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</si>
  <si>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</si>
  <si>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</si>
  <si>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</si>
  <si>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</si>
  <si>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</si>
  <si>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</si>
  <si>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</si>
  <si>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</si>
  <si>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</si>
  <si>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</si>
  <si>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</si>
  <si>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</si>
  <si>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</si>
  <si>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</si>
  <si>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</si>
  <si>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</si>
  <si>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</si>
  <si>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</si>
  <si>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</si>
  <si>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</si>
  <si>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</si>
  <si>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</si>
  <si>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</si>
  <si>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</si>
  <si>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</si>
  <si>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</si>
  <si>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</si>
  <si>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</si>
  <si>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</si>
  <si>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</si>
  <si>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</si>
  <si>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</si>
  <si>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</si>
  <si>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</si>
  <si>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</si>
  <si>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</si>
  <si>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</si>
  <si>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</si>
  <si>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</si>
  <si>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</si>
  <si>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</si>
  <si>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</si>
  <si>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</si>
  <si>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</si>
  <si>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</si>
  <si>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</si>
  <si>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</si>
  <si>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</si>
  <si>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</si>
  <si>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</si>
  <si>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</si>
  <si>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</si>
  <si>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</si>
  <si>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</si>
  <si>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</si>
  <si>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</si>
  <si>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</si>
  <si>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</si>
  <si>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</si>
  <si>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</si>
  <si>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</si>
  <si>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</si>
  <si>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</si>
  <si>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</si>
  <si>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</si>
  <si>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</si>
  <si>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</si>
  <si>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</si>
  <si>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</si>
  <si>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</si>
  <si>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</si>
  <si>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</si>
  <si>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</si>
  <si>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</si>
  <si>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</si>
  <si>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</si>
  <si>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</si>
  <si>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</si>
  <si>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</si>
  <si>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</si>
  <si>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</si>
  <si>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</si>
  <si>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</si>
  <si>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</si>
  <si>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</si>
  <si>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</si>
  <si>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</si>
  <si>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</si>
  <si>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</si>
  <si>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</si>
  <si>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</si>
  <si>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</si>
  <si>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</si>
  <si>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</si>
  <si>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</si>
  <si>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</si>
  <si>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</si>
  <si>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</si>
  <si>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</si>
  <si>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</si>
  <si>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</si>
  <si>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</si>
  <si>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</si>
  <si>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</si>
  <si>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</si>
  <si>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</si>
  <si>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</si>
  <si>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</si>
  <si>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</si>
  <si>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</si>
  <si>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</si>
  <si>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</si>
  <si>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</si>
  <si>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</si>
  <si>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</si>
  <si>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</si>
  <si>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</si>
  <si>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</si>
  <si>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</si>
  <si>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</si>
  <si>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</si>
  <si>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</si>
  <si>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</si>
  <si>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</si>
  <si>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</si>
  <si>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</si>
  <si>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</si>
  <si>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</si>
  <si>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</si>
  <si>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</si>
  <si>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</si>
  <si>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</si>
  <si>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</si>
  <si>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</si>
  <si>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</si>
  <si>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</si>
  <si>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</si>
  <si>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</si>
  <si>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</si>
  <si>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</si>
  <si>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</si>
  <si>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</si>
  <si>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</si>
  <si>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</si>
  <si>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</si>
  <si>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</si>
  <si>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</si>
  <si>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</si>
  <si>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</si>
  <si>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</si>
  <si>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</si>
  <si>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</si>
  <si>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</si>
  <si>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</si>
  <si>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</si>
  <si>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</si>
  <si>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</si>
  <si>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</si>
  <si>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</si>
  <si>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</si>
  <si>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</si>
  <si>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</si>
  <si>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</si>
  <si>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</si>
  <si>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</si>
  <si>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</si>
  <si>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</si>
  <si>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</si>
  <si>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</si>
  <si>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</si>
  <si>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</si>
  <si>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</si>
  <si>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</si>
  <si>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</si>
  <si>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</si>
  <si>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</si>
  <si>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</si>
  <si>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</si>
  <si>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</si>
  <si>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</si>
  <si>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</si>
  <si>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</si>
  <si>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</si>
  <si>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</si>
  <si>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</si>
  <si>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</si>
  <si>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</si>
  <si>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</si>
  <si>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</si>
  <si>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</si>
  <si>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</si>
  <si>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</si>
  <si>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</si>
  <si>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</si>
  <si>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</si>
  <si>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</si>
  <si>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</si>
  <si>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</si>
  <si>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</si>
  <si>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</si>
  <si>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</si>
  <si>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</si>
  <si>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</si>
  <si>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</si>
  <si>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</si>
  <si>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</si>
  <si>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</si>
  <si>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</si>
  <si>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</si>
  <si>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</si>
  <si>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</si>
  <si>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</si>
  <si>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</si>
  <si>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</si>
  <si>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</si>
  <si>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</si>
  <si>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</si>
  <si>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</si>
  <si>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</si>
  <si>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</si>
  <si>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</si>
  <si>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</si>
  <si>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</si>
  <si>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</si>
  <si>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</si>
  <si>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</si>
  <si>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</si>
  <si>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</si>
  <si>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</si>
  <si>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</si>
  <si>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</si>
  <si>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</si>
  <si>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</si>
  <si>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</si>
  <si>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</si>
  <si>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</si>
  <si>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</si>
  <si>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</si>
  <si>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</si>
  <si>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</si>
  <si>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</si>
  <si>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</si>
  <si>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</si>
  <si>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</si>
  <si>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</si>
  <si>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</si>
  <si>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</si>
  <si>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</si>
  <si>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</si>
  <si>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</si>
  <si>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</si>
  <si>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</si>
  <si>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</si>
  <si>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</si>
  <si>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</si>
  <si>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</si>
  <si>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</si>
  <si>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</si>
  <si>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</si>
  <si>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</si>
  <si>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</si>
  <si>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</si>
  <si>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</si>
  <si>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</si>
  <si>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</si>
  <si>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</si>
  <si>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</si>
  <si>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</si>
  <si>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</si>
  <si>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</si>
  <si>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</si>
  <si>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</si>
  <si>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</si>
  <si>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</si>
  <si>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</si>
  <si>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</si>
  <si>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</si>
  <si>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</si>
  <si>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</si>
  <si>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</si>
  <si>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</si>
  <si>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</si>
  <si>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</si>
  <si>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</si>
  <si>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</si>
  <si>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</si>
  <si>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</si>
  <si>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</si>
  <si>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</si>
  <si>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</si>
  <si>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</si>
  <si>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</si>
  <si>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</si>
  <si>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</si>
  <si>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</si>
  <si>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</si>
  <si>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</si>
  <si>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</si>
  <si>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</si>
  <si>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</si>
  <si>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</si>
  <si>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</si>
  <si>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</si>
  <si>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</si>
  <si>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</si>
  <si>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</si>
  <si>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</si>
  <si>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</si>
  <si>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</si>
  <si>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</si>
  <si>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</si>
  <si>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</si>
  <si>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</si>
  <si>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</si>
  <si>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</si>
  <si>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</si>
  <si>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</si>
  <si>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</si>
  <si>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</si>
  <si>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</si>
  <si>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</si>
  <si>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</si>
  <si>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</si>
  <si>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</si>
  <si>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</si>
  <si>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</si>
  <si>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</si>
  <si>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</si>
  <si>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</si>
  <si>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</si>
  <si>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</si>
  <si>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</si>
  <si>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</si>
  <si>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</si>
  <si>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</si>
  <si>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</si>
  <si>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</si>
  <si>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</si>
  <si>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</si>
  <si>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</si>
  <si>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</si>
  <si>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</si>
  <si>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</si>
  <si>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</si>
  <si>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</si>
  <si>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</si>
  <si>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</si>
  <si>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</si>
  <si>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</si>
  <si>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</si>
  <si>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</si>
  <si>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</si>
  <si>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</si>
  <si>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</si>
  <si>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</si>
  <si>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</si>
  <si>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</si>
  <si>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</si>
  <si>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</si>
  <si>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</si>
  <si>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</si>
  <si>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</si>
  <si>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</si>
  <si>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</si>
  <si>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</si>
  <si>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</si>
  <si>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</si>
  <si>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</si>
  <si>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</si>
  <si>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</si>
  <si>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</si>
  <si>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</si>
  <si>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</si>
  <si>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</si>
  <si>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</si>
  <si>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</si>
  <si>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</si>
  <si>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</si>
  <si>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</si>
  <si>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</si>
  <si>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</si>
  <si>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</si>
  <si>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</si>
  <si>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</si>
  <si>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</si>
  <si>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</si>
  <si>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</si>
  <si>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</si>
  <si>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</si>
  <si>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</si>
  <si>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</si>
  <si>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</si>
  <si>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</si>
  <si>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</si>
  <si>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</si>
  <si>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</si>
  <si>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</si>
  <si>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</si>
  <si>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</si>
  <si>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</si>
  <si>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</si>
  <si>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</si>
  <si>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</si>
  <si>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</si>
  <si>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</si>
  <si>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</si>
  <si>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</si>
  <si>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</si>
  <si>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</si>
  <si>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</si>
  <si>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</si>
  <si>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</si>
  <si>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</si>
  <si>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</si>
  <si>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</si>
  <si>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</si>
  <si>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</si>
  <si>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</si>
  <si>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</si>
  <si>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</si>
  <si>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</si>
  <si>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</si>
  <si>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</si>
  <si>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</si>
  <si>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</si>
  <si>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</si>
  <si>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</si>
  <si>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</si>
  <si>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</si>
  <si>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</si>
  <si>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</si>
  <si>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</si>
  <si>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</si>
  <si>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</si>
  <si>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</si>
  <si>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</si>
  <si>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</si>
  <si>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</si>
  <si>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</si>
  <si>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</si>
  <si>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</si>
  <si>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</si>
  <si>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</si>
  <si>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</si>
  <si>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</si>
  <si>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</si>
  <si>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</si>
  <si>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</si>
  <si>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</si>
  <si>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</si>
  <si>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</si>
  <si>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</si>
  <si>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</si>
  <si>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</si>
  <si>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</si>
  <si>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</si>
  <si>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</si>
  <si>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</si>
  <si>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</si>
  <si>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</si>
  <si>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</si>
  <si>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</si>
  <si>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</si>
  <si>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</si>
  <si>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</si>
  <si>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</si>
  <si>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</si>
  <si>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</si>
  <si>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</si>
  <si>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</si>
  <si>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</si>
  <si>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</si>
  <si>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</si>
  <si>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</si>
  <si>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</si>
  <si>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</si>
  <si>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</si>
  <si>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</si>
  <si>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</si>
  <si>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</si>
  <si>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</si>
  <si>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</si>
  <si>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</si>
  <si>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</si>
  <si>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</si>
  <si>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</si>
  <si>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</si>
  <si>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</si>
  <si>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</si>
  <si>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</si>
  <si>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</si>
  <si>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</si>
  <si>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</si>
  <si>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</si>
  <si>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</si>
  <si>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</si>
  <si>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</si>
  <si>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</si>
  <si>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</si>
  <si>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</si>
  <si>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</si>
  <si>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</si>
  <si>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</si>
  <si>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</si>
  <si>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</si>
  <si>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</si>
  <si>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</si>
  <si>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</si>
  <si>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</si>
  <si>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</si>
  <si>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</si>
  <si>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</si>
  <si>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</si>
  <si>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</si>
  <si>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</si>
  <si>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</si>
  <si>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</si>
  <si>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</si>
  <si>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</si>
  <si>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</si>
  <si>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</si>
  <si>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</si>
  <si>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</si>
  <si>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</si>
  <si>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</si>
  <si>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</si>
  <si>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</si>
  <si>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</si>
  <si>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</si>
  <si>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</si>
  <si>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</si>
  <si>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</si>
  <si>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</si>
  <si>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</si>
  <si>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</si>
  <si>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</si>
  <si>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</si>
  <si>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</si>
  <si>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</si>
  <si>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</si>
  <si>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</si>
  <si>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</si>
  <si>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</si>
  <si>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</si>
  <si>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</si>
  <si>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</si>
  <si>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</si>
  <si>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</si>
  <si>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</si>
  <si>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</si>
  <si>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</si>
  <si>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</si>
  <si>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</si>
  <si>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</si>
  <si>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</si>
  <si>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</si>
  <si>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</si>
  <si>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</si>
  <si>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</si>
  <si>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</si>
  <si>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</si>
  <si>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</si>
  <si>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</si>
  <si>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</si>
  <si>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</si>
  <si>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</si>
  <si>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</si>
  <si>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</si>
  <si>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</si>
  <si>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</si>
  <si>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</si>
  <si>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</si>
  <si>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</si>
  <si>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</si>
  <si>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</si>
  <si>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</si>
  <si>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</si>
  <si>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</si>
  <si>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</si>
  <si>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</si>
  <si>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</si>
  <si>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</si>
  <si>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</si>
  <si>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</si>
  <si>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</si>
  <si>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</si>
  <si>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</si>
  <si>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</si>
  <si>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</si>
  <si>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</si>
  <si>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</si>
  <si>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</si>
  <si>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</si>
  <si>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</si>
  <si>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</si>
  <si>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</si>
  <si>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</si>
  <si>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</si>
  <si>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</si>
  <si>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</si>
  <si>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</si>
  <si>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</si>
  <si>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</si>
  <si>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</si>
  <si>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</si>
  <si>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</si>
  <si>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</si>
  <si>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</si>
  <si>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</si>
  <si>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</si>
  <si>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</si>
  <si>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</si>
  <si>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</si>
  <si>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</si>
  <si>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</si>
  <si>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</si>
  <si>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</si>
  <si>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</si>
  <si>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</si>
  <si>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</si>
  <si>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</si>
  <si>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</si>
  <si>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</si>
  <si>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</si>
  <si>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</si>
  <si>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</si>
  <si>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</si>
  <si>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</si>
  <si>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</si>
  <si>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</si>
  <si>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</si>
  <si>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</si>
  <si>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</si>
  <si>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</si>
  <si>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</si>
  <si>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</si>
  <si>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</si>
  <si>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</si>
  <si>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</si>
  <si>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</si>
  <si>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</si>
  <si>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</si>
  <si>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</si>
  <si>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</si>
  <si>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</si>
  <si>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</si>
  <si>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</si>
  <si>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</si>
  <si>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</si>
  <si>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</si>
  <si>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</si>
  <si>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</si>
  <si>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</si>
  <si>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</si>
  <si>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</si>
  <si>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</si>
  <si>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</si>
  <si>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</si>
  <si>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</si>
  <si>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</si>
  <si>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</si>
  <si>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</si>
  <si>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</si>
  <si>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</si>
  <si>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</si>
  <si>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</si>
  <si>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</si>
  <si>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</si>
  <si>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</si>
  <si>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</si>
  <si>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</si>
  <si>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</si>
  <si>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</si>
  <si>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</si>
  <si>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</si>
  <si>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</si>
  <si>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</si>
  <si>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</si>
  <si>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</si>
  <si>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</si>
  <si>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</si>
  <si>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</si>
  <si>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</si>
  <si>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</si>
  <si>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</si>
  <si>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</si>
  <si>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</si>
  <si>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</si>
  <si>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</si>
  <si>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</si>
  <si>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</si>
  <si>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</si>
  <si>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</si>
  <si>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</si>
  <si>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</si>
  <si>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</si>
  <si>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</si>
  <si>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</si>
  <si>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</si>
  <si>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</si>
  <si>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</si>
  <si>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</si>
  <si>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</si>
  <si>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</si>
  <si>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</si>
  <si>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</si>
  <si>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</si>
  <si>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</si>
  <si>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</si>
  <si>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</si>
  <si>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</si>
  <si>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</si>
  <si>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</si>
  <si>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</si>
  <si>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</si>
  <si>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</si>
  <si>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</si>
  <si>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</si>
  <si>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</si>
  <si>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</si>
  <si>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</si>
  <si>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</si>
  <si>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</si>
  <si>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</si>
  <si>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</si>
  <si>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</si>
  <si>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</si>
  <si>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</si>
  <si>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</si>
  <si>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</si>
  <si>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</si>
  <si>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</si>
  <si>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</si>
  <si>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</si>
  <si>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</si>
  <si>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</si>
  <si>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</si>
  <si>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</si>
  <si>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</si>
  <si>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</si>
  <si>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</si>
  <si>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</si>
  <si>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</si>
  <si>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</si>
  <si>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</si>
  <si>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</si>
  <si>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</si>
  <si>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</si>
  <si>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</si>
  <si>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</si>
  <si>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</si>
  <si>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</si>
  <si>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</si>
  <si>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</si>
  <si>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</si>
  <si>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</si>
  <si>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</si>
  <si>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</si>
  <si>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</si>
  <si>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</si>
  <si>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</si>
  <si>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</si>
  <si>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</si>
  <si>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</si>
  <si>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</si>
  <si>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</si>
  <si>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</si>
  <si>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</si>
  <si>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</si>
  <si>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</si>
  <si>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</si>
  <si>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</si>
  <si>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</si>
  <si>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</si>
  <si>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</si>
  <si>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</si>
  <si>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</si>
  <si>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</si>
  <si>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</si>
  <si>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</si>
  <si>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</si>
  <si>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</si>
  <si>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</si>
  <si>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</si>
  <si>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</si>
  <si>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</si>
  <si>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</si>
  <si>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</si>
  <si>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</si>
  <si>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</si>
  <si>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</si>
  <si>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</si>
  <si>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</si>
  <si>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</si>
  <si>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</si>
  <si>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</si>
  <si>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</si>
  <si>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</si>
  <si>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</si>
  <si>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</si>
  <si>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</si>
  <si>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</si>
  <si>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</si>
  <si>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</si>
  <si>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</si>
  <si>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</si>
  <si>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</si>
  <si>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</si>
  <si>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</si>
  <si>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</si>
  <si>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</si>
  <si>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</si>
  <si>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</si>
  <si>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</si>
  <si>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</si>
  <si>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</si>
  <si>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</si>
  <si>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</si>
  <si>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</si>
  <si>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</si>
  <si>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</si>
  <si>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</si>
  <si>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</si>
  <si>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</si>
  <si>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</si>
  <si>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</si>
  <si>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</si>
  <si>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</si>
  <si>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</si>
  <si>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</si>
  <si>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</si>
  <si>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</si>
  <si>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</si>
  <si>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</si>
  <si>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</si>
  <si>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</si>
  <si>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</si>
  <si>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</si>
  <si>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</si>
  <si>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</si>
  <si>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</si>
  <si>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</si>
  <si>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</si>
  <si>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</si>
  <si>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</si>
  <si>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</si>
  <si>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</si>
  <si>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</si>
  <si>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</si>
  <si>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</si>
  <si>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</si>
  <si>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</si>
  <si>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</si>
  <si>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</si>
  <si>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</si>
  <si>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</si>
  <si>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</si>
  <si>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</si>
  <si>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</si>
  <si>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</si>
  <si>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</si>
  <si>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</si>
  <si>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</si>
  <si>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</si>
  <si>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</si>
  <si>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</si>
  <si>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</si>
  <si>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</si>
  <si>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</si>
  <si>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</si>
  <si>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</si>
  <si>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</si>
  <si>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</si>
  <si>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</si>
  <si>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</si>
  <si>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</si>
  <si>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</si>
  <si>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</si>
  <si>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</si>
  <si>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</si>
  <si>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</si>
  <si>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</si>
  <si>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</si>
  <si>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</si>
  <si>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</si>
  <si>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</si>
  <si>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</si>
  <si>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</si>
  <si>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</si>
  <si>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</si>
  <si>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</si>
  <si>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</si>
  <si>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</si>
  <si>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</si>
  <si>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</si>
  <si>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</si>
  <si>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</si>
  <si>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</si>
  <si>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</si>
  <si>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</si>
  <si>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</si>
  <si>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</si>
  <si>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</si>
  <si>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</si>
  <si>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</si>
  <si>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</si>
  <si>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</si>
  <si>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</si>
  <si>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</si>
  <si>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</si>
  <si>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</si>
  <si>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</si>
  <si>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</si>
  <si>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</si>
  <si>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</si>
  <si>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</si>
  <si>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</si>
  <si>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</si>
  <si>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</si>
  <si>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</si>
  <si>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</si>
  <si>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</si>
  <si>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</si>
  <si>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</si>
  <si>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</si>
  <si>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</si>
  <si>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</si>
  <si>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</si>
  <si>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</si>
  <si>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</si>
  <si>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</si>
  <si>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</si>
  <si>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</si>
  <si>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</si>
  <si>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</si>
  <si>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</si>
  <si>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</si>
  <si>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</si>
  <si>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</si>
  <si>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</si>
  <si>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</si>
  <si>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</si>
  <si>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</si>
  <si>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</si>
  <si>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</si>
  <si>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</si>
  <si>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</si>
  <si>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</si>
  <si>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</si>
  <si>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</si>
  <si>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</si>
  <si>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</si>
  <si>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</si>
  <si>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</si>
  <si>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</si>
  <si>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</si>
  <si>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</si>
  <si>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</si>
  <si>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</si>
  <si>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</si>
  <si>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</si>
  <si>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</si>
  <si>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</si>
  <si>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</si>
  <si>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</si>
  <si>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</si>
  <si>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</si>
  <si>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</si>
  <si>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</si>
  <si>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</si>
  <si>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</si>
  <si>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</si>
  <si>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</si>
  <si>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</si>
  <si>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</si>
  <si>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</si>
  <si>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</si>
  <si>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</si>
  <si>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</si>
  <si>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</si>
  <si>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</si>
  <si>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</si>
  <si>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</si>
  <si>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</si>
  <si>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</si>
  <si>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</si>
  <si>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</si>
  <si>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</si>
  <si>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</si>
  <si>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</si>
  <si>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</si>
  <si>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</si>
  <si>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</si>
  <si>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</si>
  <si>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</si>
  <si>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</si>
  <si>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</si>
  <si>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</si>
  <si>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</si>
  <si>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</si>
  <si>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</si>
  <si>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</si>
  <si>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</si>
  <si>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</si>
  <si>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</si>
  <si>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</si>
  <si>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</si>
  <si>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</si>
  <si>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</si>
  <si>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</si>
  <si>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</si>
  <si>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</si>
  <si>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</si>
  <si>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</si>
  <si>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</si>
  <si>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</si>
  <si>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</si>
  <si>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</si>
  <si>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</si>
  <si>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</si>
  <si>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</si>
  <si>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</si>
  <si>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</si>
  <si>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</si>
  <si>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</si>
  <si>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</si>
  <si>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</si>
  <si>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</si>
  <si>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</si>
  <si>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</si>
  <si>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</si>
  <si>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</si>
  <si>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</si>
  <si>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</si>
  <si>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</si>
  <si>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</si>
  <si>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</si>
  <si>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</si>
  <si>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</si>
  <si>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</si>
  <si>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</si>
  <si>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</si>
  <si>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</si>
  <si>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</si>
  <si>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</si>
  <si>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</si>
  <si>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</si>
  <si>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</si>
  <si>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</si>
  <si>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</si>
  <si>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</si>
  <si>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</si>
  <si>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</si>
  <si>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</si>
  <si>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</si>
  <si>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</si>
  <si>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</si>
  <si>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</si>
  <si>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</si>
  <si>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</si>
  <si>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</si>
  <si>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</si>
  <si>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</si>
  <si>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</si>
  <si>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</si>
  <si>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</si>
  <si>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</si>
  <si>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</si>
  <si>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</si>
  <si>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</si>
  <si>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</si>
  <si>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</si>
  <si>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</si>
  <si>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</si>
  <si>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</si>
  <si>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</si>
  <si>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</si>
  <si>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</si>
  <si>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</si>
  <si>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</si>
  <si>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</si>
  <si>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</si>
  <si>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</si>
  <si>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</si>
  <si>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</si>
  <si>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</si>
  <si>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</si>
  <si>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</si>
  <si>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</si>
  <si>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</si>
  <si>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</si>
  <si>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</si>
  <si>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</si>
  <si>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</si>
  <si>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</si>
  <si>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</si>
  <si>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</si>
  <si>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</si>
  <si>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</si>
  <si>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</si>
  <si>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</si>
  <si>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</si>
  <si>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</si>
  <si>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</si>
  <si>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</si>
  <si>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</si>
  <si>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</si>
  <si>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</si>
  <si>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</si>
  <si>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</si>
  <si>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</si>
  <si>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</si>
  <si>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</si>
  <si>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</si>
  <si>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</si>
  <si>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</si>
  <si>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</si>
  <si>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</si>
  <si>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</si>
  <si>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</si>
  <si>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</si>
  <si>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</si>
  <si>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</si>
  <si>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</si>
  <si>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</si>
  <si>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</si>
  <si>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</si>
  <si>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</si>
  <si>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</si>
  <si>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</si>
  <si>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</si>
  <si>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</si>
  <si>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</si>
  <si>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</si>
  <si>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</si>
  <si>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</si>
  <si>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</si>
  <si>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</si>
  <si>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</si>
  <si>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</si>
  <si>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</si>
  <si>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</si>
  <si>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</si>
  <si>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</si>
  <si>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</si>
  <si>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</si>
  <si>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</si>
  <si>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</si>
  <si>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</si>
  <si>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</si>
  <si>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</si>
  <si>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</si>
  <si>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</si>
  <si>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</si>
  <si>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</si>
  <si>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</si>
  <si>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</si>
  <si>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</si>
  <si>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</si>
  <si>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</si>
  <si>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</si>
  <si>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</si>
  <si>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</si>
  <si>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</si>
  <si>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</si>
  <si>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</si>
  <si>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</si>
  <si>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</si>
  <si>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</si>
  <si>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</si>
  <si>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</si>
  <si>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</si>
  <si>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</si>
  <si>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</si>
  <si>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</si>
  <si>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</si>
  <si>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</si>
  <si>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</si>
  <si>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</si>
  <si>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</si>
  <si>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</si>
  <si>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</si>
  <si>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</si>
  <si>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</si>
  <si>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</si>
  <si>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</si>
  <si>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</si>
  <si>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</si>
  <si>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</si>
  <si>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</si>
  <si>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</si>
  <si>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</si>
  <si>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</si>
  <si>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</si>
  <si>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</si>
  <si>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</si>
  <si>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</si>
  <si>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</si>
  <si>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</si>
  <si>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</si>
  <si>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</si>
  <si>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</si>
  <si>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</si>
  <si>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</si>
  <si>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</si>
  <si>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</si>
  <si>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</si>
  <si>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</si>
  <si>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</si>
  <si>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</si>
  <si>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</si>
  <si>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</si>
  <si>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</si>
  <si>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</si>
  <si>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</si>
  <si>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</si>
  <si>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</si>
  <si>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</si>
  <si>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</si>
  <si>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</si>
  <si>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</si>
  <si>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</si>
  <si>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</si>
  <si>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</si>
  <si>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</si>
  <si>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</si>
  <si>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</si>
  <si>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</si>
  <si>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</si>
  <si>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</si>
  <si>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</si>
  <si>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</si>
  <si>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</si>
  <si>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</si>
  <si>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</si>
  <si>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</si>
  <si>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</si>
  <si>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</si>
  <si>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</si>
  <si>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</si>
  <si>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</si>
  <si>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</si>
  <si>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</si>
  <si>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</si>
  <si>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</si>
  <si>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</si>
  <si>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</si>
  <si>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</si>
  <si>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</si>
  <si>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</si>
  <si>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</si>
  <si>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</si>
  <si>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</si>
  <si>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</si>
  <si>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</si>
  <si>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</si>
  <si>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</si>
  <si>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</si>
  <si>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</si>
  <si>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</si>
  <si>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</si>
  <si>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</si>
  <si>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</si>
  <si>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</si>
  <si>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</si>
  <si>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</si>
  <si>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</si>
  <si>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</si>
  <si>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</si>
  <si>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</si>
  <si>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</si>
  <si>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</si>
  <si>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</si>
  <si>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</si>
  <si>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</si>
  <si>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</si>
  <si>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</si>
  <si>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</si>
  <si>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</si>
  <si>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</si>
  <si>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</si>
  <si>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</si>
  <si>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</si>
  <si>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</si>
  <si>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</si>
  <si>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</si>
  <si>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</si>
  <si>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</si>
  <si>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</si>
  <si>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</si>
  <si>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</si>
  <si>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</si>
  <si>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</si>
  <si>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</si>
  <si>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</si>
  <si>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</si>
  <si>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</si>
  <si>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</si>
  <si>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</si>
  <si>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</si>
  <si>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</si>
  <si>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</si>
  <si>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</si>
  <si>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</si>
  <si>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</si>
  <si>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</si>
  <si>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</si>
  <si>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</si>
  <si>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</si>
  <si>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</si>
  <si>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</si>
  <si>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</si>
  <si>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</si>
  <si>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</si>
  <si>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</si>
  <si>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</si>
  <si>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</si>
  <si>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</si>
  <si>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</si>
  <si>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</si>
  <si>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</si>
  <si>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</si>
  <si>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</si>
  <si>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</si>
  <si>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</si>
  <si>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</si>
  <si>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</si>
  <si>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</si>
  <si>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</si>
  <si>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</si>
  <si>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</si>
  <si>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</si>
  <si>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</si>
  <si>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</si>
  <si>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</si>
  <si>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</si>
  <si>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</si>
  <si>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</si>
  <si>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</si>
  <si>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</si>
  <si>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</si>
  <si>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</si>
  <si>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</si>
  <si>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</si>
  <si>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</si>
  <si>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</si>
  <si>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</si>
  <si>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</si>
  <si>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</si>
  <si>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</si>
  <si>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</si>
  <si>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</si>
  <si>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</si>
  <si>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</si>
  <si>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</si>
  <si>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</si>
  <si>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</si>
  <si>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</si>
  <si>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</si>
  <si>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</si>
  <si>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</si>
  <si>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</si>
  <si>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</si>
  <si>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</si>
  <si>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</si>
  <si>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</si>
  <si>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</si>
  <si>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</si>
  <si>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</si>
  <si>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</si>
  <si>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</si>
  <si>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</si>
  <si>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</si>
  <si>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</si>
  <si>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</si>
  <si>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</si>
  <si>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</si>
  <si>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</si>
  <si>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</si>
  <si>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</si>
  <si>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</si>
  <si>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</si>
  <si>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</si>
  <si>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</si>
  <si>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</si>
  <si>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</si>
  <si>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</si>
  <si>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</si>
  <si>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</si>
  <si>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</si>
  <si>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</si>
  <si>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</si>
  <si>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</si>
  <si>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</si>
  <si>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</si>
  <si>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</si>
  <si>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</si>
  <si>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</si>
  <si>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</si>
  <si>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</si>
  <si>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</si>
  <si>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</si>
  <si>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</si>
  <si>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</si>
  <si>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</si>
  <si>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</si>
  <si>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</si>
  <si>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</si>
  <si>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</si>
  <si>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</si>
  <si>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</si>
  <si>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</si>
  <si>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</si>
  <si>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</si>
  <si>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</si>
  <si>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</si>
  <si>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</si>
  <si>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</si>
  <si>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</si>
  <si>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</si>
  <si>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</si>
  <si>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</si>
  <si>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</si>
  <si>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</si>
  <si>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</si>
  <si>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</si>
  <si>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</si>
  <si>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</si>
  <si>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</si>
  <si>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</si>
  <si>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</si>
  <si>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</si>
  <si>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</si>
  <si>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</si>
  <si>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</si>
  <si>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</si>
  <si>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</si>
  <si>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</si>
  <si>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</si>
  <si>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</si>
  <si>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</si>
  <si>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</si>
  <si>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</si>
  <si>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</si>
  <si>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</si>
  <si>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</si>
  <si>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</si>
  <si>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</si>
  <si>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</si>
  <si>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</si>
  <si>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</si>
  <si>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</si>
  <si>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</si>
  <si>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</si>
  <si>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</si>
  <si>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</si>
  <si>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</si>
  <si>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</si>
  <si>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</si>
  <si>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</si>
  <si>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</si>
  <si>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</si>
  <si>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</si>
  <si>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</si>
  <si>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</si>
  <si>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</si>
  <si>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</si>
  <si>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</si>
  <si>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</si>
  <si>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</si>
  <si>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</si>
  <si>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</si>
  <si>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</si>
  <si>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</si>
  <si>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</si>
  <si>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</si>
  <si>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</si>
  <si>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</si>
  <si>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</si>
  <si>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</si>
  <si>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</si>
  <si>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</si>
  <si>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</si>
  <si>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</si>
  <si>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</si>
  <si>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</si>
  <si>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</si>
  <si>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</si>
  <si>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</si>
  <si>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</si>
  <si>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</si>
  <si>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</si>
  <si>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</si>
  <si>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</si>
  <si>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</si>
  <si>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</si>
  <si>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</si>
  <si>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</si>
  <si>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</si>
  <si>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</si>
  <si>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</si>
  <si>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</si>
  <si>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</si>
  <si>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</si>
  <si>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</si>
  <si>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</si>
  <si>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</si>
  <si>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</si>
  <si>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</si>
  <si>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</si>
  <si>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</si>
  <si>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</si>
  <si>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</si>
  <si>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</si>
  <si>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</si>
  <si>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</si>
  <si>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</si>
  <si>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</si>
  <si>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</si>
  <si>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</si>
  <si>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</si>
  <si>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</si>
  <si>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</si>
  <si>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</si>
  <si>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</si>
  <si>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</si>
  <si>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</si>
  <si>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</si>
  <si>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</si>
  <si>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</si>
  <si>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</si>
  <si>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</si>
  <si>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</si>
  <si>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</si>
  <si>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</si>
  <si>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</si>
  <si>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</si>
  <si>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</si>
  <si>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</si>
  <si>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</si>
  <si>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</si>
  <si>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</si>
  <si>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</si>
  <si>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</si>
  <si>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</si>
  <si>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</si>
  <si>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</si>
  <si>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</si>
  <si>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</si>
  <si>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</si>
  <si>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</si>
  <si>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</si>
  <si>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</si>
  <si>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</si>
  <si>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</si>
  <si>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</si>
  <si>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</si>
  <si>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</si>
  <si>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</si>
  <si>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</si>
  <si>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</si>
  <si>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</si>
  <si>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</si>
  <si>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</si>
  <si>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</si>
  <si>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</si>
  <si>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</si>
  <si>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</si>
  <si>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</si>
  <si>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</si>
  <si>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</si>
  <si>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</si>
  <si>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</si>
  <si>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</si>
  <si>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</si>
  <si>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</si>
  <si>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</si>
  <si>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</si>
  <si>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</si>
  <si>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</si>
  <si>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</si>
  <si>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</si>
  <si>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</si>
  <si>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</si>
  <si>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</si>
  <si>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</si>
  <si>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</si>
  <si>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</si>
  <si>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</si>
  <si>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</si>
  <si>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</si>
  <si>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</si>
  <si>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</si>
  <si>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</si>
  <si>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</si>
  <si>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</si>
  <si>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</si>
  <si>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</si>
  <si>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</si>
  <si>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</si>
  <si>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</si>
  <si>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</si>
  <si>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</si>
  <si>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</si>
  <si>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</si>
  <si>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</si>
  <si>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</si>
  <si>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</si>
  <si>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</si>
  <si>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</si>
  <si>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</si>
  <si>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</si>
  <si>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</si>
  <si>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</si>
  <si>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</si>
  <si>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</si>
  <si>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</si>
  <si>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</si>
  <si>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</si>
  <si>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</si>
  <si>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</si>
  <si>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</si>
  <si>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</si>
  <si>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</si>
  <si>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</si>
  <si>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</si>
  <si>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</si>
  <si>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</si>
  <si>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</si>
  <si>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</si>
  <si>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</si>
  <si>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</si>
  <si>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</si>
  <si>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</si>
  <si>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</si>
  <si>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</si>
  <si>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</si>
  <si>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</si>
  <si>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</si>
  <si>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</si>
  <si>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</si>
  <si>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</si>
  <si>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</si>
  <si>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</si>
  <si>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</si>
  <si>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</si>
  <si>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</si>
  <si>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</si>
  <si>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</si>
  <si>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</si>
  <si>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</si>
  <si>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</si>
  <si>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</si>
  <si>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</si>
  <si>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</si>
  <si>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</si>
  <si>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</si>
  <si>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</si>
  <si>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</si>
  <si>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</si>
  <si>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</si>
  <si>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</si>
  <si>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</si>
  <si>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</si>
  <si>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</si>
  <si>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</si>
  <si>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</si>
  <si>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</si>
  <si>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</si>
  <si>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</si>
  <si>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</si>
  <si>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</si>
  <si>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</si>
  <si>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</si>
  <si>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</si>
  <si>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</si>
  <si>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</si>
  <si>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</si>
  <si>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</si>
  <si>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</si>
  <si>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</si>
  <si>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</si>
  <si>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</si>
  <si>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</si>
  <si>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</si>
  <si>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</si>
  <si>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</si>
  <si>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</si>
  <si>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</si>
  <si>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</si>
  <si>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</si>
  <si>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</si>
  <si>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</si>
  <si>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</si>
  <si>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</si>
  <si>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</si>
  <si>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</si>
  <si>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</si>
  <si>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</si>
  <si>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</si>
  <si>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</si>
  <si>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</si>
  <si>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</si>
  <si>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</si>
  <si>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</si>
  <si>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</si>
  <si>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</si>
  <si>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</si>
  <si>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</si>
  <si>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</si>
  <si>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</si>
  <si>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</si>
  <si>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</si>
  <si>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</si>
  <si>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</si>
  <si>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</si>
  <si>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</si>
  <si>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</si>
  <si>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</si>
  <si>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</si>
  <si>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</si>
  <si>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</si>
  <si>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</si>
  <si>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</si>
  <si>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</si>
  <si>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</si>
  <si>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</si>
  <si>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</si>
  <si>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</si>
  <si>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</si>
  <si>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</si>
  <si>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</si>
  <si>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</si>
  <si>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</si>
  <si>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</si>
  <si>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</si>
  <si>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</si>
  <si>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</si>
  <si>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</si>
  <si>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</si>
  <si>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</si>
  <si>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</si>
  <si>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</si>
  <si>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</si>
  <si>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</si>
  <si>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</si>
  <si>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</si>
  <si>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</si>
  <si>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</si>
  <si>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</si>
  <si>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</si>
  <si>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</si>
  <si>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</si>
  <si>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</si>
  <si>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</si>
  <si>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</si>
  <si>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</si>
  <si>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</si>
  <si>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</si>
  <si>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</si>
  <si>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</si>
  <si>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</si>
  <si>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</si>
  <si>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</si>
  <si>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</si>
  <si>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</si>
  <si>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</si>
  <si>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</si>
  <si>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</si>
  <si>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</si>
  <si>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</si>
  <si>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</si>
  <si>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</si>
  <si>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</si>
  <si>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</si>
  <si>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</si>
  <si>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</si>
  <si>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</si>
  <si>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</si>
  <si>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</si>
  <si>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</si>
  <si>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</si>
  <si>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</si>
  <si>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</si>
  <si>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</si>
  <si>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</si>
  <si>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</si>
  <si>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</si>
  <si>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</si>
  <si>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</si>
  <si>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</si>
  <si>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</si>
  <si>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</si>
  <si>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</si>
  <si>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</si>
  <si>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</si>
  <si>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</si>
  <si>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</si>
  <si>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</si>
  <si>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</si>
  <si>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</si>
  <si>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</si>
  <si>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</si>
  <si>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</si>
  <si>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</si>
  <si>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</si>
  <si>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</si>
  <si>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</si>
  <si>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</si>
  <si>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</si>
  <si>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</si>
  <si>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</si>
  <si>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</si>
  <si>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</si>
  <si>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</si>
  <si>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</si>
  <si>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</si>
  <si>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</si>
  <si>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</si>
  <si>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</si>
  <si>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</si>
  <si>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</si>
  <si>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</si>
  <si>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</si>
  <si>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</si>
  <si>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</si>
  <si>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</si>
  <si>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</si>
  <si>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</si>
  <si>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</si>
  <si>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</si>
  <si>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</si>
  <si>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</si>
  <si>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</si>
  <si>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</si>
  <si>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</si>
  <si>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</si>
  <si>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</si>
  <si>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</si>
  <si>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</si>
  <si>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</si>
  <si>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</si>
  <si>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</si>
  <si>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</si>
  <si>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</si>
  <si>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</si>
  <si>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</si>
  <si>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</si>
  <si>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</si>
  <si>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</si>
  <si>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</si>
  <si>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</si>
  <si>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</si>
  <si>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</si>
  <si>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</si>
  <si>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</si>
  <si>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</si>
  <si>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</si>
  <si>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</si>
  <si>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</si>
  <si>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</si>
  <si>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</si>
  <si>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</si>
  <si>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</si>
  <si>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</si>
  <si>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</si>
  <si>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</si>
  <si>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</si>
  <si>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</si>
  <si>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</si>
  <si>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</si>
  <si>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</si>
  <si>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</si>
  <si>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</si>
  <si>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</si>
  <si>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</si>
  <si>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</si>
  <si>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</si>
  <si>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</si>
  <si>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</si>
  <si>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</si>
  <si>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</si>
  <si>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</si>
  <si>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</si>
  <si>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</si>
  <si>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</si>
  <si>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</si>
  <si>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</si>
  <si>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</si>
  <si>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</si>
  <si>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</si>
  <si>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</si>
  <si>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</si>
  <si>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</si>
  <si>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</si>
  <si>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</si>
  <si>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</si>
  <si>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</si>
  <si>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</si>
  <si>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</si>
  <si>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</si>
  <si>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М.Г. Геєнко</t>
  </si>
  <si>
    <t>О.В. Устінова</t>
  </si>
  <si>
    <t>(06262) 2 71 77</t>
  </si>
  <si>
    <t>inbox@sl.dn.court.gov.ua</t>
  </si>
  <si>
    <t>3 липня 2015 року</t>
  </si>
  <si>
    <t>перше півріччя 2015 року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</si>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</sst>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1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931</v>
      </c>
      <c r="C18" s="18" t="s">
        <v>89</v>
      </c>
      <c r="D18" s="18"/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v>1</v>
      </c>
      <c r="U18" s="29"/>
      <c r="V18" s="29"/>
      <c r="W18" s="29">
        <v>1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38</v>
      </c>
      <c r="F31" s="26">
        <f aca="true" t="shared" si="1" ref="F31:BM31">SUM(F32:F95)</f>
        <v>33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8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1</v>
      </c>
      <c r="Y31" s="26">
        <f t="shared" si="1"/>
        <v>5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2</v>
      </c>
      <c r="AF31" s="26">
        <f t="shared" si="1"/>
        <v>0</v>
      </c>
      <c r="AG31" s="26">
        <f t="shared" si="1"/>
        <v>11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7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3</v>
      </c>
      <c r="AS31" s="26">
        <f t="shared" si="1"/>
        <v>3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5</v>
      </c>
      <c r="F32" s="29">
        <v>5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5</v>
      </c>
      <c r="U32" s="29"/>
      <c r="V32" s="29"/>
      <c r="W32" s="29"/>
      <c r="X32" s="29"/>
      <c r="Y32" s="29">
        <v>5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938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939</v>
      </c>
      <c r="C37" s="18" t="s">
        <v>99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>
        <v>1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4</v>
      </c>
      <c r="F42" s="29">
        <v>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5</v>
      </c>
      <c r="F44" s="29">
        <v>4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5</v>
      </c>
      <c r="F48" s="29">
        <v>3</v>
      </c>
      <c r="G48" s="29"/>
      <c r="H48" s="29"/>
      <c r="I48" s="29">
        <v>2</v>
      </c>
      <c r="J48" s="29"/>
      <c r="K48" s="29"/>
      <c r="L48" s="29">
        <v>2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13</v>
      </c>
      <c r="F49" s="29">
        <v>11</v>
      </c>
      <c r="G49" s="29"/>
      <c r="H49" s="29"/>
      <c r="I49" s="29">
        <v>2</v>
      </c>
      <c r="J49" s="29"/>
      <c r="K49" s="29"/>
      <c r="L49" s="29">
        <v>2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>
        <v>8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>
        <v>1</v>
      </c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</v>
      </c>
      <c r="F56" s="29">
        <v>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>
        <v>2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9"/>
      <c r="AU56" s="29">
        <v>1</v>
      </c>
      <c r="AV56" s="29"/>
      <c r="AW56" s="29"/>
      <c r="AX56" s="29">
        <v>1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146</v>
      </c>
      <c r="F202" s="26">
        <f t="shared" si="5"/>
        <v>138</v>
      </c>
      <c r="G202" s="26">
        <f t="shared" si="5"/>
        <v>1</v>
      </c>
      <c r="H202" s="26">
        <f t="shared" si="5"/>
        <v>1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2</v>
      </c>
      <c r="R202" s="26">
        <f t="shared" si="5"/>
        <v>3</v>
      </c>
      <c r="S202" s="26">
        <f t="shared" si="5"/>
        <v>0</v>
      </c>
      <c r="T202" s="26">
        <f t="shared" si="5"/>
        <v>28</v>
      </c>
      <c r="U202" s="26">
        <f t="shared" si="5"/>
        <v>2</v>
      </c>
      <c r="V202" s="26">
        <f t="shared" si="5"/>
        <v>3</v>
      </c>
      <c r="W202" s="26">
        <f t="shared" si="5"/>
        <v>12</v>
      </c>
      <c r="X202" s="26">
        <f t="shared" si="5"/>
        <v>8</v>
      </c>
      <c r="Y202" s="26">
        <f t="shared" si="5"/>
        <v>3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13</v>
      </c>
      <c r="AE202" s="26">
        <f t="shared" si="5"/>
        <v>0</v>
      </c>
      <c r="AF202" s="26">
        <f t="shared" si="5"/>
        <v>0</v>
      </c>
      <c r="AG202" s="26">
        <f t="shared" si="5"/>
        <v>23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3</v>
      </c>
      <c r="AR202" s="26">
        <f t="shared" si="6"/>
        <v>16</v>
      </c>
      <c r="AS202" s="26">
        <f t="shared" si="6"/>
        <v>20</v>
      </c>
      <c r="AT202" s="26">
        <f t="shared" si="6"/>
        <v>0</v>
      </c>
      <c r="AU202" s="26">
        <f t="shared" si="6"/>
        <v>17</v>
      </c>
      <c r="AV202" s="26">
        <f t="shared" si="6"/>
        <v>0</v>
      </c>
      <c r="AW202" s="26">
        <f t="shared" si="6"/>
        <v>1</v>
      </c>
      <c r="AX202" s="26">
        <f t="shared" si="6"/>
        <v>3</v>
      </c>
      <c r="AY202" s="26">
        <f t="shared" si="6"/>
        <v>9</v>
      </c>
      <c r="AZ202" s="26">
        <f t="shared" si="6"/>
        <v>4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5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31</v>
      </c>
      <c r="F203" s="29">
        <v>29</v>
      </c>
      <c r="G203" s="29"/>
      <c r="H203" s="29"/>
      <c r="I203" s="29">
        <v>2</v>
      </c>
      <c r="J203" s="29"/>
      <c r="K203" s="29"/>
      <c r="L203" s="29">
        <v>1</v>
      </c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19</v>
      </c>
      <c r="AH203" s="29">
        <v>2</v>
      </c>
      <c r="AI203" s="29"/>
      <c r="AJ203" s="29"/>
      <c r="AK203" s="29">
        <v>7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>
        <v>1</v>
      </c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35</v>
      </c>
      <c r="F204" s="29">
        <v>35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5</v>
      </c>
      <c r="U204" s="29">
        <v>1</v>
      </c>
      <c r="V204" s="29">
        <v>3</v>
      </c>
      <c r="W204" s="29">
        <v>1</v>
      </c>
      <c r="X204" s="29"/>
      <c r="Y204" s="29"/>
      <c r="Z204" s="29"/>
      <c r="AA204" s="29"/>
      <c r="AB204" s="29">
        <v>2</v>
      </c>
      <c r="AC204" s="29"/>
      <c r="AD204" s="29">
        <v>12</v>
      </c>
      <c r="AE204" s="29"/>
      <c r="AF204" s="29"/>
      <c r="AG204" s="29"/>
      <c r="AH204" s="29"/>
      <c r="AI204" s="29"/>
      <c r="AJ204" s="29"/>
      <c r="AK204" s="29">
        <v>16</v>
      </c>
      <c r="AL204" s="29"/>
      <c r="AM204" s="29"/>
      <c r="AN204" s="29"/>
      <c r="AO204" s="29"/>
      <c r="AP204" s="29"/>
      <c r="AQ204" s="29"/>
      <c r="AR204" s="29">
        <v>5</v>
      </c>
      <c r="AS204" s="29">
        <v>9</v>
      </c>
      <c r="AT204" s="29"/>
      <c r="AU204" s="29">
        <v>4</v>
      </c>
      <c r="AV204" s="29"/>
      <c r="AW204" s="29">
        <v>1</v>
      </c>
      <c r="AX204" s="29">
        <v>1</v>
      </c>
      <c r="AY204" s="29">
        <v>2</v>
      </c>
      <c r="AZ204" s="29"/>
      <c r="BA204" s="29"/>
      <c r="BB204" s="29"/>
      <c r="BC204" s="29"/>
      <c r="BD204" s="29"/>
      <c r="BE204" s="29">
        <v>4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58</v>
      </c>
      <c r="F205" s="29">
        <v>55</v>
      </c>
      <c r="G205" s="29"/>
      <c r="H205" s="29">
        <v>1</v>
      </c>
      <c r="I205" s="29">
        <v>2</v>
      </c>
      <c r="J205" s="29"/>
      <c r="K205" s="29"/>
      <c r="L205" s="29"/>
      <c r="M205" s="29"/>
      <c r="N205" s="29"/>
      <c r="O205" s="29"/>
      <c r="P205" s="29"/>
      <c r="Q205" s="29">
        <v>2</v>
      </c>
      <c r="R205" s="29"/>
      <c r="S205" s="29"/>
      <c r="T205" s="29">
        <v>17</v>
      </c>
      <c r="U205" s="29"/>
      <c r="V205" s="29"/>
      <c r="W205" s="29">
        <v>11</v>
      </c>
      <c r="X205" s="29">
        <v>6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38</v>
      </c>
      <c r="AL205" s="29"/>
      <c r="AM205" s="29"/>
      <c r="AN205" s="29"/>
      <c r="AO205" s="29"/>
      <c r="AP205" s="29"/>
      <c r="AQ205" s="29"/>
      <c r="AR205" s="29">
        <v>5</v>
      </c>
      <c r="AS205" s="29">
        <v>6</v>
      </c>
      <c r="AT205" s="29"/>
      <c r="AU205" s="29">
        <v>8</v>
      </c>
      <c r="AV205" s="29"/>
      <c r="AW205" s="29"/>
      <c r="AX205" s="29">
        <v>2</v>
      </c>
      <c r="AY205" s="29">
        <v>6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3</v>
      </c>
      <c r="F208" s="29">
        <v>2</v>
      </c>
      <c r="G208" s="29">
        <v>1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1099</v>
      </c>
      <c r="C214" s="18" t="s">
        <v>172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>
        <v>1</v>
      </c>
      <c r="AT214" s="29"/>
      <c r="AU214" s="29">
        <v>1</v>
      </c>
      <c r="AV214" s="29"/>
      <c r="AW214" s="29"/>
      <c r="AX214" s="29"/>
      <c r="AY214" s="29"/>
      <c r="AZ214" s="29">
        <v>1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1100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>
        <v>1</v>
      </c>
      <c r="AS215" s="29">
        <v>2</v>
      </c>
      <c r="AT215" s="29"/>
      <c r="AU215" s="29">
        <v>3</v>
      </c>
      <c r="AV215" s="29"/>
      <c r="AW215" s="29"/>
      <c r="AX215" s="29"/>
      <c r="AY215" s="29"/>
      <c r="AZ215" s="29">
        <v>3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1106</v>
      </c>
      <c r="C221" s="18" t="s">
        <v>173</v>
      </c>
      <c r="D221" s="18"/>
      <c r="E221" s="29">
        <v>1</v>
      </c>
      <c r="F221" s="29">
        <v>1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>
        <v>1</v>
      </c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8</v>
      </c>
      <c r="F223" s="29">
        <v>7</v>
      </c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>
        <v>3</v>
      </c>
      <c r="AI223" s="29"/>
      <c r="AJ223" s="29"/>
      <c r="AK223" s="29">
        <v>2</v>
      </c>
      <c r="AL223" s="29"/>
      <c r="AM223" s="29"/>
      <c r="AN223" s="29"/>
      <c r="AO223" s="29"/>
      <c r="AP223" s="29"/>
      <c r="AQ223" s="29"/>
      <c r="AR223" s="29">
        <v>3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>
        <v>1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1114</v>
      </c>
      <c r="C229" s="18" t="s">
        <v>175</v>
      </c>
      <c r="D229" s="18"/>
      <c r="E229" s="29">
        <v>1</v>
      </c>
      <c r="F229" s="29"/>
      <c r="G229" s="29"/>
      <c r="H229" s="29"/>
      <c r="I229" s="29">
        <v>1</v>
      </c>
      <c r="J229" s="29"/>
      <c r="K229" s="29"/>
      <c r="L229" s="29"/>
      <c r="M229" s="29"/>
      <c r="N229" s="29"/>
      <c r="O229" s="29"/>
      <c r="P229" s="29"/>
      <c r="Q229" s="29"/>
      <c r="R229" s="29">
        <v>1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7</v>
      </c>
      <c r="F248" s="26">
        <f aca="true" t="shared" si="7" ref="F248:BM248">SUM(F249:F360)</f>
        <v>7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4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1144</v>
      </c>
      <c r="C264" s="18" t="s">
        <v>190</v>
      </c>
      <c r="D264" s="18"/>
      <c r="E264" s="29">
        <v>3</v>
      </c>
      <c r="F264" s="29">
        <v>3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3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1166</v>
      </c>
      <c r="C291" s="18" t="s">
        <v>1709</v>
      </c>
      <c r="D291" s="18"/>
      <c r="E291" s="29">
        <v>1</v>
      </c>
      <c r="F291" s="29">
        <v>1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>
        <v>1</v>
      </c>
      <c r="AL291" s="29"/>
      <c r="AM291" s="29"/>
      <c r="AN291" s="29"/>
      <c r="AO291" s="29"/>
      <c r="AP291" s="29">
        <v>1</v>
      </c>
      <c r="AQ291" s="29"/>
      <c r="AR291" s="29">
        <v>1</v>
      </c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>
        <v>3</v>
      </c>
      <c r="F296" s="29">
        <v>3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>
        <v>1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1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1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>
      <c r="A376" s="5">
        <v>363</v>
      </c>
      <c r="B376" s="10" t="s">
        <v>1233</v>
      </c>
      <c r="C376" s="18" t="s">
        <v>238</v>
      </c>
      <c r="D376" s="18"/>
      <c r="E376" s="29">
        <v>1</v>
      </c>
      <c r="F376" s="29"/>
      <c r="G376" s="29"/>
      <c r="H376" s="29"/>
      <c r="I376" s="29">
        <v>1</v>
      </c>
      <c r="J376" s="29"/>
      <c r="K376" s="29"/>
      <c r="L376" s="29"/>
      <c r="M376" s="29"/>
      <c r="N376" s="29"/>
      <c r="O376" s="29"/>
      <c r="P376" s="29"/>
      <c r="Q376" s="29"/>
      <c r="R376" s="29">
        <v>1</v>
      </c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61</v>
      </c>
      <c r="F402" s="26">
        <f t="shared" si="9"/>
        <v>59</v>
      </c>
      <c r="G402" s="26">
        <f t="shared" si="9"/>
        <v>0</v>
      </c>
      <c r="H402" s="26">
        <f t="shared" si="9"/>
        <v>0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6</v>
      </c>
      <c r="U402" s="26">
        <f t="shared" si="9"/>
        <v>0</v>
      </c>
      <c r="V402" s="26">
        <f t="shared" si="9"/>
        <v>0</v>
      </c>
      <c r="W402" s="26">
        <f t="shared" si="9"/>
        <v>4</v>
      </c>
      <c r="X402" s="26">
        <f t="shared" si="9"/>
        <v>1</v>
      </c>
      <c r="Y402" s="26">
        <f t="shared" si="9"/>
        <v>1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53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4</v>
      </c>
      <c r="AS402" s="26">
        <f t="shared" si="10"/>
        <v>3</v>
      </c>
      <c r="AT402" s="26">
        <f t="shared" si="10"/>
        <v>0</v>
      </c>
      <c r="AU402" s="26">
        <f t="shared" si="10"/>
        <v>3</v>
      </c>
      <c r="AV402" s="26">
        <f t="shared" si="10"/>
        <v>0</v>
      </c>
      <c r="AW402" s="26">
        <f t="shared" si="10"/>
        <v>0</v>
      </c>
      <c r="AX402" s="26">
        <f t="shared" si="10"/>
        <v>1</v>
      </c>
      <c r="AY402" s="26">
        <f t="shared" si="10"/>
        <v>2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>
      <c r="A414" s="5">
        <v>401</v>
      </c>
      <c r="B414" s="10" t="s">
        <v>1265</v>
      </c>
      <c r="C414" s="18" t="s">
        <v>260</v>
      </c>
      <c r="D414" s="18"/>
      <c r="E414" s="29">
        <v>1</v>
      </c>
      <c r="F414" s="29">
        <v>1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>
        <v>1</v>
      </c>
      <c r="U414" s="29"/>
      <c r="V414" s="29"/>
      <c r="W414" s="29"/>
      <c r="X414" s="29"/>
      <c r="Y414" s="29">
        <v>1</v>
      </c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>
        <v>1</v>
      </c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>
      <c r="A423" s="5">
        <v>410</v>
      </c>
      <c r="B423" s="10" t="s">
        <v>1271</v>
      </c>
      <c r="C423" s="18" t="s">
        <v>263</v>
      </c>
      <c r="D423" s="18"/>
      <c r="E423" s="29">
        <v>49</v>
      </c>
      <c r="F423" s="29">
        <v>48</v>
      </c>
      <c r="G423" s="29"/>
      <c r="H423" s="29"/>
      <c r="I423" s="29">
        <v>1</v>
      </c>
      <c r="J423" s="29"/>
      <c r="K423" s="29"/>
      <c r="L423" s="29"/>
      <c r="M423" s="29"/>
      <c r="N423" s="29"/>
      <c r="O423" s="29"/>
      <c r="P423" s="29"/>
      <c r="Q423" s="29"/>
      <c r="R423" s="29">
        <v>1</v>
      </c>
      <c r="S423" s="29"/>
      <c r="T423" s="29">
        <v>3</v>
      </c>
      <c r="U423" s="29"/>
      <c r="V423" s="29"/>
      <c r="W423" s="29">
        <v>2</v>
      </c>
      <c r="X423" s="29">
        <v>1</v>
      </c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>
        <v>45</v>
      </c>
      <c r="AL423" s="29"/>
      <c r="AM423" s="29"/>
      <c r="AN423" s="29"/>
      <c r="AO423" s="29"/>
      <c r="AP423" s="29"/>
      <c r="AQ423" s="29"/>
      <c r="AR423" s="29">
        <v>2</v>
      </c>
      <c r="AS423" s="29">
        <v>1</v>
      </c>
      <c r="AT423" s="29"/>
      <c r="AU423" s="29">
        <v>1</v>
      </c>
      <c r="AV423" s="29"/>
      <c r="AW423" s="29"/>
      <c r="AX423" s="29"/>
      <c r="AY423" s="29">
        <v>1</v>
      </c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11</v>
      </c>
      <c r="F431" s="29">
        <v>10</v>
      </c>
      <c r="G431" s="29"/>
      <c r="H431" s="29"/>
      <c r="I431" s="29">
        <v>1</v>
      </c>
      <c r="J431" s="29"/>
      <c r="K431" s="29"/>
      <c r="L431" s="29"/>
      <c r="M431" s="29"/>
      <c r="N431" s="29"/>
      <c r="O431" s="29"/>
      <c r="P431" s="29"/>
      <c r="Q431" s="29"/>
      <c r="R431" s="29">
        <v>1</v>
      </c>
      <c r="S431" s="29"/>
      <c r="T431" s="29">
        <v>2</v>
      </c>
      <c r="U431" s="29"/>
      <c r="V431" s="29"/>
      <c r="W431" s="29">
        <v>2</v>
      </c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8</v>
      </c>
      <c r="AL431" s="29"/>
      <c r="AM431" s="29"/>
      <c r="AN431" s="29"/>
      <c r="AO431" s="29"/>
      <c r="AP431" s="29"/>
      <c r="AQ431" s="29"/>
      <c r="AR431" s="29">
        <v>1</v>
      </c>
      <c r="AS431" s="29">
        <v>2</v>
      </c>
      <c r="AT431" s="29"/>
      <c r="AU431" s="29">
        <v>2</v>
      </c>
      <c r="AV431" s="29"/>
      <c r="AW431" s="29"/>
      <c r="AX431" s="29">
        <v>1</v>
      </c>
      <c r="AY431" s="29">
        <v>1</v>
      </c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1</v>
      </c>
      <c r="F457" s="26">
        <f aca="true" t="shared" si="11" ref="F457:BM457">SUM(F458:F467)</f>
        <v>1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1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1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1303</v>
      </c>
      <c r="C460" s="18" t="s">
        <v>276</v>
      </c>
      <c r="D460" s="18"/>
      <c r="E460" s="29">
        <v>1</v>
      </c>
      <c r="F460" s="29">
        <v>1</v>
      </c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>
        <v>1</v>
      </c>
      <c r="AL460" s="29"/>
      <c r="AM460" s="29"/>
      <c r="AN460" s="29"/>
      <c r="AO460" s="29"/>
      <c r="AP460" s="29">
        <v>1</v>
      </c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16</v>
      </c>
      <c r="F468" s="26">
        <f aca="true" t="shared" si="12" ref="F468:BM468">SUM(F469:F507)</f>
        <v>14</v>
      </c>
      <c r="G468" s="26">
        <f t="shared" si="12"/>
        <v>0</v>
      </c>
      <c r="H468" s="26">
        <f t="shared" si="12"/>
        <v>0</v>
      </c>
      <c r="I468" s="26">
        <f t="shared" si="12"/>
        <v>2</v>
      </c>
      <c r="J468" s="26">
        <f t="shared" si="12"/>
        <v>0</v>
      </c>
      <c r="K468" s="26">
        <f t="shared" si="12"/>
        <v>0</v>
      </c>
      <c r="L468" s="26">
        <f t="shared" si="12"/>
        <v>2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2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1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10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5</v>
      </c>
      <c r="AQ468" s="26">
        <f t="shared" si="12"/>
        <v>0</v>
      </c>
      <c r="AR468" s="26">
        <f t="shared" si="12"/>
        <v>0</v>
      </c>
      <c r="AS468" s="26">
        <f t="shared" si="12"/>
        <v>1</v>
      </c>
      <c r="AT468" s="26">
        <f t="shared" si="12"/>
        <v>0</v>
      </c>
      <c r="AU468" s="26">
        <f t="shared" si="12"/>
        <v>1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1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8</v>
      </c>
      <c r="F495" s="29">
        <v>6</v>
      </c>
      <c r="G495" s="29"/>
      <c r="H495" s="29"/>
      <c r="I495" s="29">
        <v>2</v>
      </c>
      <c r="J495" s="29"/>
      <c r="K495" s="29"/>
      <c r="L495" s="29">
        <v>2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>
        <v>1</v>
      </c>
      <c r="AF495" s="29"/>
      <c r="AG495" s="29"/>
      <c r="AH495" s="29"/>
      <c r="AI495" s="29"/>
      <c r="AJ495" s="29"/>
      <c r="AK495" s="29">
        <v>4</v>
      </c>
      <c r="AL495" s="29">
        <v>1</v>
      </c>
      <c r="AM495" s="29"/>
      <c r="AN495" s="29"/>
      <c r="AO495" s="29"/>
      <c r="AP495" s="29">
        <v>1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6</v>
      </c>
      <c r="F496" s="29">
        <v>6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2</v>
      </c>
      <c r="U496" s="29"/>
      <c r="V496" s="29"/>
      <c r="W496" s="29"/>
      <c r="X496" s="29">
        <v>2</v>
      </c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4</v>
      </c>
      <c r="AL496" s="29"/>
      <c r="AM496" s="29"/>
      <c r="AN496" s="29"/>
      <c r="AO496" s="29"/>
      <c r="AP496" s="29">
        <v>4</v>
      </c>
      <c r="AQ496" s="29"/>
      <c r="AR496" s="29"/>
      <c r="AS496" s="29">
        <v>1</v>
      </c>
      <c r="AT496" s="29"/>
      <c r="AU496" s="29">
        <v>1</v>
      </c>
      <c r="AV496" s="29"/>
      <c r="AW496" s="29"/>
      <c r="AX496" s="29"/>
      <c r="AY496" s="29">
        <v>1</v>
      </c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</v>
      </c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34</v>
      </c>
      <c r="F549" s="26">
        <f aca="true" t="shared" si="15" ref="F549:BM549">SUM(F551:F610)</f>
        <v>33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1</v>
      </c>
      <c r="S549" s="26">
        <f t="shared" si="15"/>
        <v>0</v>
      </c>
      <c r="T549" s="26">
        <f t="shared" si="15"/>
        <v>6</v>
      </c>
      <c r="U549" s="26">
        <f t="shared" si="15"/>
        <v>0</v>
      </c>
      <c r="V549" s="26">
        <f t="shared" si="15"/>
        <v>3</v>
      </c>
      <c r="W549" s="26">
        <f t="shared" si="15"/>
        <v>2</v>
      </c>
      <c r="X549" s="26">
        <f t="shared" si="15"/>
        <v>1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6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8</v>
      </c>
      <c r="AI549" s="26">
        <f t="shared" si="15"/>
        <v>0</v>
      </c>
      <c r="AJ549" s="26">
        <f t="shared" si="15"/>
        <v>0</v>
      </c>
      <c r="AK549" s="26">
        <f t="shared" si="15"/>
        <v>13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3</v>
      </c>
      <c r="AS549" s="26">
        <f t="shared" si="15"/>
        <v>3</v>
      </c>
      <c r="AT549" s="26">
        <f t="shared" si="15"/>
        <v>0</v>
      </c>
      <c r="AU549" s="26">
        <f t="shared" si="15"/>
        <v>3</v>
      </c>
      <c r="AV549" s="26">
        <f t="shared" si="15"/>
        <v>0</v>
      </c>
      <c r="AW549" s="26">
        <f t="shared" si="15"/>
        <v>3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34</v>
      </c>
      <c r="F550" s="26">
        <f aca="true" t="shared" si="16" ref="F550:BM550">SUM(F551:F590)</f>
        <v>33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1</v>
      </c>
      <c r="S550" s="26">
        <f t="shared" si="16"/>
        <v>0</v>
      </c>
      <c r="T550" s="26">
        <f t="shared" si="16"/>
        <v>6</v>
      </c>
      <c r="U550" s="26">
        <f t="shared" si="16"/>
        <v>0</v>
      </c>
      <c r="V550" s="26">
        <f t="shared" si="16"/>
        <v>3</v>
      </c>
      <c r="W550" s="26">
        <f t="shared" si="16"/>
        <v>2</v>
      </c>
      <c r="X550" s="26">
        <f t="shared" si="16"/>
        <v>1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6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8</v>
      </c>
      <c r="AI550" s="26">
        <f t="shared" si="16"/>
        <v>0</v>
      </c>
      <c r="AJ550" s="26">
        <f t="shared" si="16"/>
        <v>0</v>
      </c>
      <c r="AK550" s="26">
        <f t="shared" si="16"/>
        <v>13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3</v>
      </c>
      <c r="AS550" s="26">
        <f t="shared" si="16"/>
        <v>3</v>
      </c>
      <c r="AT550" s="26">
        <f t="shared" si="16"/>
        <v>0</v>
      </c>
      <c r="AU550" s="26">
        <f t="shared" si="16"/>
        <v>3</v>
      </c>
      <c r="AV550" s="26">
        <f t="shared" si="16"/>
        <v>0</v>
      </c>
      <c r="AW550" s="26">
        <f t="shared" si="16"/>
        <v>3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25</v>
      </c>
      <c r="F562" s="29">
        <v>24</v>
      </c>
      <c r="G562" s="29"/>
      <c r="H562" s="29"/>
      <c r="I562" s="29">
        <v>1</v>
      </c>
      <c r="J562" s="29"/>
      <c r="K562" s="29"/>
      <c r="L562" s="29"/>
      <c r="M562" s="29"/>
      <c r="N562" s="29"/>
      <c r="O562" s="29"/>
      <c r="P562" s="29"/>
      <c r="Q562" s="29"/>
      <c r="R562" s="29">
        <v>1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>
        <v>6</v>
      </c>
      <c r="AE562" s="29"/>
      <c r="AF562" s="29"/>
      <c r="AG562" s="29"/>
      <c r="AH562" s="29">
        <v>8</v>
      </c>
      <c r="AI562" s="29"/>
      <c r="AJ562" s="29"/>
      <c r="AK562" s="29">
        <v>10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5</v>
      </c>
      <c r="F563" s="29">
        <v>5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4</v>
      </c>
      <c r="U563" s="29"/>
      <c r="V563" s="29">
        <v>3</v>
      </c>
      <c r="W563" s="29">
        <v>1</v>
      </c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/>
      <c r="AS563" s="29">
        <v>3</v>
      </c>
      <c r="AT563" s="29"/>
      <c r="AU563" s="29">
        <v>3</v>
      </c>
      <c r="AV563" s="29"/>
      <c r="AW563" s="29">
        <v>3</v>
      </c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352</v>
      </c>
      <c r="C566" s="18" t="s">
        <v>318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>
        <v>1</v>
      </c>
      <c r="U583" s="29"/>
      <c r="V583" s="29"/>
      <c r="W583" s="29">
        <v>1</v>
      </c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370</v>
      </c>
      <c r="C584" s="18" t="s">
        <v>1371</v>
      </c>
      <c r="D584" s="18"/>
      <c r="E584" s="29">
        <v>1</v>
      </c>
      <c r="F584" s="29">
        <v>1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>
        <v>1</v>
      </c>
      <c r="AL584" s="29"/>
      <c r="AM584" s="29"/>
      <c r="AN584" s="29"/>
      <c r="AO584" s="29"/>
      <c r="AP584" s="29"/>
      <c r="AQ584" s="29"/>
      <c r="AR584" s="29">
        <v>1</v>
      </c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3</v>
      </c>
      <c r="F632" s="26">
        <f aca="true" t="shared" si="18" ref="F632:BM632">SUM(F633:F691)</f>
        <v>3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3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438</v>
      </c>
      <c r="C685" s="18" t="s">
        <v>1410</v>
      </c>
      <c r="D685" s="18"/>
      <c r="E685" s="29">
        <v>1</v>
      </c>
      <c r="F685" s="29">
        <v>1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1</v>
      </c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2</v>
      </c>
      <c r="F688" s="29">
        <v>2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2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>
        <v>1</v>
      </c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4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3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3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>
      <c r="A736" s="5">
        <v>723</v>
      </c>
      <c r="B736" s="10" t="s">
        <v>48</v>
      </c>
      <c r="C736" s="18" t="s">
        <v>1718</v>
      </c>
      <c r="D736" s="18"/>
      <c r="E736" s="26">
        <v>4</v>
      </c>
      <c r="F736" s="29">
        <v>1</v>
      </c>
      <c r="G736" s="29"/>
      <c r="H736" s="29"/>
      <c r="I736" s="29">
        <v>3</v>
      </c>
      <c r="J736" s="29"/>
      <c r="K736" s="29"/>
      <c r="L736" s="29"/>
      <c r="M736" s="29"/>
      <c r="N736" s="29"/>
      <c r="O736" s="29"/>
      <c r="P736" s="29"/>
      <c r="Q736" s="29"/>
      <c r="R736" s="29">
        <v>3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1</v>
      </c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1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>
        <v>1</v>
      </c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>
        <v>1</v>
      </c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>
        <v>1</v>
      </c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5</v>
      </c>
      <c r="F819" s="26">
        <f aca="true" t="shared" si="22" ref="F819:BM819">SUM(F820:F901)</f>
        <v>5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1</v>
      </c>
      <c r="U819" s="26">
        <f t="shared" si="22"/>
        <v>0</v>
      </c>
      <c r="V819" s="26">
        <f t="shared" si="22"/>
        <v>0</v>
      </c>
      <c r="W819" s="26">
        <f t="shared" si="22"/>
        <v>1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1</v>
      </c>
      <c r="AE819" s="26">
        <f t="shared" si="22"/>
        <v>0</v>
      </c>
      <c r="AF819" s="26">
        <f t="shared" si="22"/>
        <v>2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1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2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553</v>
      </c>
      <c r="C840" s="18" t="s">
        <v>649</v>
      </c>
      <c r="D840" s="18"/>
      <c r="E840" s="29">
        <v>1</v>
      </c>
      <c r="F840" s="29">
        <v>1</v>
      </c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>
        <v>1</v>
      </c>
      <c r="U840" s="29"/>
      <c r="V840" s="29"/>
      <c r="W840" s="29">
        <v>1</v>
      </c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>
        <v>1</v>
      </c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>
      <c r="A854" s="5">
        <v>841</v>
      </c>
      <c r="B854" s="10" t="s">
        <v>567</v>
      </c>
      <c r="C854" s="18" t="s">
        <v>1723</v>
      </c>
      <c r="D854" s="18"/>
      <c r="E854" s="29">
        <v>2</v>
      </c>
      <c r="F854" s="29">
        <v>2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v>1</v>
      </c>
      <c r="AE854" s="29"/>
      <c r="AF854" s="29"/>
      <c r="AG854" s="29"/>
      <c r="AH854" s="29"/>
      <c r="AI854" s="29"/>
      <c r="AJ854" s="29"/>
      <c r="AK854" s="29">
        <v>1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>
      <c r="A857" s="5">
        <v>844</v>
      </c>
      <c r="B857" s="10" t="s">
        <v>570</v>
      </c>
      <c r="C857" s="18" t="s">
        <v>653</v>
      </c>
      <c r="D857" s="18"/>
      <c r="E857" s="29">
        <v>1</v>
      </c>
      <c r="F857" s="29">
        <v>1</v>
      </c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>
        <v>1</v>
      </c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>
      <c r="A887" s="5">
        <v>874</v>
      </c>
      <c r="B887" s="10" t="s">
        <v>597</v>
      </c>
      <c r="C887" s="18" t="s">
        <v>665</v>
      </c>
      <c r="D887" s="18"/>
      <c r="E887" s="29">
        <v>1</v>
      </c>
      <c r="F887" s="29">
        <v>1</v>
      </c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>
        <v>1</v>
      </c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>
        <v>1</v>
      </c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319</v>
      </c>
      <c r="F1536" s="90">
        <f aca="true" t="shared" si="24" ref="F1536:AJ1536">SUM(F14,F31,F96,F114,F128,F202,F248,F361,F402,F457,F468,F508,F549,F611,F632,F692,F705,F757,F819,F902,F923:F1535)</f>
        <v>297</v>
      </c>
      <c r="G1536" s="90">
        <f t="shared" si="24"/>
        <v>1</v>
      </c>
      <c r="H1536" s="90">
        <f t="shared" si="24"/>
        <v>1</v>
      </c>
      <c r="I1536" s="90">
        <f t="shared" si="24"/>
        <v>20</v>
      </c>
      <c r="J1536" s="90">
        <f t="shared" si="24"/>
        <v>0</v>
      </c>
      <c r="K1536" s="90">
        <f t="shared" si="24"/>
        <v>0</v>
      </c>
      <c r="L1536" s="90">
        <f t="shared" si="24"/>
        <v>7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2</v>
      </c>
      <c r="R1536" s="90">
        <f t="shared" si="24"/>
        <v>11</v>
      </c>
      <c r="S1536" s="90">
        <f t="shared" si="24"/>
        <v>0</v>
      </c>
      <c r="T1536" s="90">
        <f t="shared" si="24"/>
        <v>52</v>
      </c>
      <c r="U1536" s="90">
        <f t="shared" si="24"/>
        <v>2</v>
      </c>
      <c r="V1536" s="90">
        <f t="shared" si="24"/>
        <v>7</v>
      </c>
      <c r="W1536" s="90">
        <f t="shared" si="24"/>
        <v>20</v>
      </c>
      <c r="X1536" s="90">
        <f t="shared" si="24"/>
        <v>13</v>
      </c>
      <c r="Y1536" s="90">
        <f t="shared" si="24"/>
        <v>9</v>
      </c>
      <c r="Z1536" s="90">
        <f t="shared" si="24"/>
        <v>1</v>
      </c>
      <c r="AA1536" s="90">
        <f t="shared" si="24"/>
        <v>0</v>
      </c>
      <c r="AB1536" s="90">
        <f t="shared" si="24"/>
        <v>4</v>
      </c>
      <c r="AC1536" s="90">
        <f t="shared" si="24"/>
        <v>0</v>
      </c>
      <c r="AD1536" s="90">
        <f t="shared" si="24"/>
        <v>21</v>
      </c>
      <c r="AE1536" s="90">
        <f t="shared" si="24"/>
        <v>3</v>
      </c>
      <c r="AF1536" s="90">
        <f t="shared" si="24"/>
        <v>2</v>
      </c>
      <c r="AG1536" s="90">
        <f t="shared" si="24"/>
        <v>35</v>
      </c>
      <c r="AH1536" s="90">
        <f t="shared" si="24"/>
        <v>25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153</v>
      </c>
      <c r="AL1536" s="90">
        <f t="shared" si="25"/>
        <v>2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7</v>
      </c>
      <c r="AQ1536" s="90">
        <f t="shared" si="25"/>
        <v>3</v>
      </c>
      <c r="AR1536" s="90">
        <f t="shared" si="25"/>
        <v>28</v>
      </c>
      <c r="AS1536" s="90">
        <f t="shared" si="25"/>
        <v>32</v>
      </c>
      <c r="AT1536" s="90">
        <f t="shared" si="25"/>
        <v>0</v>
      </c>
      <c r="AU1536" s="90">
        <f t="shared" si="25"/>
        <v>26</v>
      </c>
      <c r="AV1536" s="90">
        <f t="shared" si="25"/>
        <v>0</v>
      </c>
      <c r="AW1536" s="90">
        <f t="shared" si="25"/>
        <v>4</v>
      </c>
      <c r="AX1536" s="90">
        <f t="shared" si="25"/>
        <v>5</v>
      </c>
      <c r="AY1536" s="90">
        <f t="shared" si="25"/>
        <v>12</v>
      </c>
      <c r="AZ1536" s="90">
        <f t="shared" si="25"/>
        <v>5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6</v>
      </c>
      <c r="BF1536" s="90">
        <f t="shared" si="25"/>
        <v>0</v>
      </c>
      <c r="BG1536" s="90">
        <f t="shared" si="25"/>
        <v>0</v>
      </c>
      <c r="BH1536" s="90">
        <f t="shared" si="25"/>
        <v>1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2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55</v>
      </c>
      <c r="F1537" s="26">
        <v>45</v>
      </c>
      <c r="G1537" s="26"/>
      <c r="H1537" s="26"/>
      <c r="I1537" s="26">
        <v>10</v>
      </c>
      <c r="J1537" s="26"/>
      <c r="K1537" s="26"/>
      <c r="L1537" s="26">
        <v>6</v>
      </c>
      <c r="M1537" s="26"/>
      <c r="N1537" s="26"/>
      <c r="O1537" s="26"/>
      <c r="P1537" s="26"/>
      <c r="Q1537" s="26"/>
      <c r="R1537" s="26">
        <v>4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2</v>
      </c>
      <c r="AC1537" s="29"/>
      <c r="AD1537" s="29">
        <v>2</v>
      </c>
      <c r="AE1537" s="29">
        <v>3</v>
      </c>
      <c r="AF1537" s="29"/>
      <c r="AG1537" s="29">
        <v>14</v>
      </c>
      <c r="AH1537" s="29">
        <v>14</v>
      </c>
      <c r="AI1537" s="29"/>
      <c r="AJ1537" s="29"/>
      <c r="AK1537" s="29">
        <v>9</v>
      </c>
      <c r="AL1537" s="29">
        <v>1</v>
      </c>
      <c r="AM1537" s="29"/>
      <c r="AN1537" s="29"/>
      <c r="AO1537" s="29"/>
      <c r="AP1537" s="29">
        <v>3</v>
      </c>
      <c r="AQ1537" s="29"/>
      <c r="AR1537" s="29">
        <v>6</v>
      </c>
      <c r="AS1537" s="29">
        <v>4</v>
      </c>
      <c r="AT1537" s="29"/>
      <c r="AU1537" s="29">
        <v>1</v>
      </c>
      <c r="AV1537" s="29"/>
      <c r="AW1537" s="29"/>
      <c r="AX1537" s="29">
        <v>1</v>
      </c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>
        <v>1</v>
      </c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119</v>
      </c>
      <c r="F1538" s="26">
        <v>112</v>
      </c>
      <c r="G1538" s="26">
        <v>1</v>
      </c>
      <c r="H1538" s="26"/>
      <c r="I1538" s="26">
        <v>6</v>
      </c>
      <c r="J1538" s="26"/>
      <c r="K1538" s="26"/>
      <c r="L1538" s="26">
        <v>1</v>
      </c>
      <c r="M1538" s="26"/>
      <c r="N1538" s="26"/>
      <c r="O1538" s="26"/>
      <c r="P1538" s="26"/>
      <c r="Q1538" s="26"/>
      <c r="R1538" s="26">
        <v>5</v>
      </c>
      <c r="S1538" s="26"/>
      <c r="T1538" s="29">
        <v>13</v>
      </c>
      <c r="U1538" s="29">
        <v>2</v>
      </c>
      <c r="V1538" s="29">
        <v>7</v>
      </c>
      <c r="W1538" s="29">
        <v>4</v>
      </c>
      <c r="X1538" s="29"/>
      <c r="Y1538" s="29"/>
      <c r="Z1538" s="29"/>
      <c r="AA1538" s="29"/>
      <c r="AB1538" s="29">
        <v>2</v>
      </c>
      <c r="AC1538" s="29"/>
      <c r="AD1538" s="29">
        <v>19</v>
      </c>
      <c r="AE1538" s="29"/>
      <c r="AF1538" s="29"/>
      <c r="AG1538" s="29">
        <v>21</v>
      </c>
      <c r="AH1538" s="29">
        <v>11</v>
      </c>
      <c r="AI1538" s="29"/>
      <c r="AJ1538" s="29"/>
      <c r="AK1538" s="29">
        <v>45</v>
      </c>
      <c r="AL1538" s="29">
        <v>1</v>
      </c>
      <c r="AM1538" s="29"/>
      <c r="AN1538" s="29"/>
      <c r="AO1538" s="29"/>
      <c r="AP1538" s="29"/>
      <c r="AQ1538" s="29"/>
      <c r="AR1538" s="29">
        <v>9</v>
      </c>
      <c r="AS1538" s="29">
        <v>13</v>
      </c>
      <c r="AT1538" s="29"/>
      <c r="AU1538" s="29">
        <v>7</v>
      </c>
      <c r="AV1538" s="29"/>
      <c r="AW1538" s="29">
        <v>4</v>
      </c>
      <c r="AX1538" s="29">
        <v>1</v>
      </c>
      <c r="AY1538" s="29">
        <v>2</v>
      </c>
      <c r="AZ1538" s="29"/>
      <c r="BA1538" s="29"/>
      <c r="BB1538" s="29"/>
      <c r="BC1538" s="29"/>
      <c r="BD1538" s="29"/>
      <c r="BE1538" s="29">
        <v>5</v>
      </c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136</v>
      </c>
      <c r="F1539" s="26">
        <v>131</v>
      </c>
      <c r="G1539" s="26"/>
      <c r="H1539" s="26">
        <v>1</v>
      </c>
      <c r="I1539" s="26">
        <v>4</v>
      </c>
      <c r="J1539" s="26"/>
      <c r="K1539" s="26"/>
      <c r="L1539" s="26"/>
      <c r="M1539" s="26"/>
      <c r="N1539" s="26"/>
      <c r="O1539" s="26"/>
      <c r="P1539" s="26"/>
      <c r="Q1539" s="26">
        <v>2</v>
      </c>
      <c r="R1539" s="26">
        <v>2</v>
      </c>
      <c r="S1539" s="26"/>
      <c r="T1539" s="29">
        <v>30</v>
      </c>
      <c r="U1539" s="29"/>
      <c r="V1539" s="29"/>
      <c r="W1539" s="29">
        <v>16</v>
      </c>
      <c r="X1539" s="29">
        <v>13</v>
      </c>
      <c r="Y1539" s="29">
        <v>1</v>
      </c>
      <c r="Z1539" s="29"/>
      <c r="AA1539" s="29"/>
      <c r="AB1539" s="29"/>
      <c r="AC1539" s="29"/>
      <c r="AD1539" s="29"/>
      <c r="AE1539" s="29"/>
      <c r="AF1539" s="29">
        <v>2</v>
      </c>
      <c r="AG1539" s="29"/>
      <c r="AH1539" s="29"/>
      <c r="AI1539" s="29"/>
      <c r="AJ1539" s="29"/>
      <c r="AK1539" s="29">
        <v>99</v>
      </c>
      <c r="AL1539" s="29"/>
      <c r="AM1539" s="29"/>
      <c r="AN1539" s="29"/>
      <c r="AO1539" s="29"/>
      <c r="AP1539" s="29">
        <v>4</v>
      </c>
      <c r="AQ1539" s="29">
        <v>1</v>
      </c>
      <c r="AR1539" s="29">
        <v>10</v>
      </c>
      <c r="AS1539" s="29">
        <v>12</v>
      </c>
      <c r="AT1539" s="29"/>
      <c r="AU1539" s="29">
        <v>14</v>
      </c>
      <c r="AV1539" s="29"/>
      <c r="AW1539" s="29"/>
      <c r="AX1539" s="29">
        <v>3</v>
      </c>
      <c r="AY1539" s="29">
        <v>10</v>
      </c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2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9</v>
      </c>
      <c r="F1540" s="26">
        <v>9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9</v>
      </c>
      <c r="U1540" s="29"/>
      <c r="V1540" s="29"/>
      <c r="W1540" s="29"/>
      <c r="X1540" s="29"/>
      <c r="Y1540" s="29">
        <v>8</v>
      </c>
      <c r="Z1540" s="29">
        <v>1</v>
      </c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>
        <v>2</v>
      </c>
      <c r="AR1540" s="29">
        <v>3</v>
      </c>
      <c r="AS1540" s="29">
        <v>3</v>
      </c>
      <c r="AT1540" s="29"/>
      <c r="AU1540" s="29">
        <v>4</v>
      </c>
      <c r="AV1540" s="29"/>
      <c r="AW1540" s="29"/>
      <c r="AX1540" s="29"/>
      <c r="AY1540" s="29"/>
      <c r="AZ1540" s="29">
        <v>4</v>
      </c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>
        <v>11</v>
      </c>
      <c r="F1541" s="26">
        <v>7</v>
      </c>
      <c r="G1541" s="26"/>
      <c r="H1541" s="26"/>
      <c r="I1541" s="26">
        <v>4</v>
      </c>
      <c r="J1541" s="26"/>
      <c r="K1541" s="26"/>
      <c r="L1541" s="26">
        <v>3</v>
      </c>
      <c r="M1541" s="26"/>
      <c r="N1541" s="26"/>
      <c r="O1541" s="26"/>
      <c r="P1541" s="26"/>
      <c r="Q1541" s="26"/>
      <c r="R1541" s="26">
        <v>1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>
        <v>2</v>
      </c>
      <c r="AF1541" s="29"/>
      <c r="AG1541" s="29">
        <v>4</v>
      </c>
      <c r="AH1541" s="29">
        <v>1</v>
      </c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17</v>
      </c>
      <c r="F1542" s="26">
        <v>16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>
        <v>2</v>
      </c>
      <c r="U1542" s="29"/>
      <c r="V1542" s="29"/>
      <c r="W1542" s="29">
        <v>2</v>
      </c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>
        <v>1</v>
      </c>
      <c r="AH1542" s="29"/>
      <c r="AI1542" s="29"/>
      <c r="AJ1542" s="29"/>
      <c r="AK1542" s="29">
        <v>12</v>
      </c>
      <c r="AL1542" s="29"/>
      <c r="AM1542" s="29"/>
      <c r="AN1542" s="29"/>
      <c r="AO1542" s="29"/>
      <c r="AP1542" s="29"/>
      <c r="AQ1542" s="29"/>
      <c r="AR1542" s="29"/>
      <c r="AS1542" s="29">
        <v>1</v>
      </c>
      <c r="AT1542" s="29"/>
      <c r="AU1542" s="29">
        <v>1</v>
      </c>
      <c r="AV1542" s="29"/>
      <c r="AW1542" s="29"/>
      <c r="AX1542" s="29"/>
      <c r="AY1542" s="29">
        <v>1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>
        <v>1</v>
      </c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2382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&amp;LC18326C4&amp;CФорма № 6-8, Підрозділ: Слов'янський міськрайонний суд Донецької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1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1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>
      <c r="A18" s="5">
        <v>5</v>
      </c>
      <c r="B18" s="10" t="s">
        <v>931</v>
      </c>
      <c r="C18" s="18" t="s">
        <v>89</v>
      </c>
      <c r="D18" s="18"/>
      <c r="E18" s="26">
        <v>1</v>
      </c>
      <c r="F18" s="29">
        <v>1</v>
      </c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>
        <v>1</v>
      </c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1</v>
      </c>
      <c r="AJ18" s="26"/>
      <c r="AK18" s="26"/>
      <c r="AL18" s="26"/>
      <c r="AM18" s="29"/>
      <c r="AN18" s="29"/>
      <c r="AO18" s="29">
        <v>1</v>
      </c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33</v>
      </c>
      <c r="F31" s="26">
        <f aca="true" t="shared" si="1" ref="F31:BQ31">SUM(F32:F95)</f>
        <v>33</v>
      </c>
      <c r="G31" s="26">
        <f t="shared" si="1"/>
        <v>0</v>
      </c>
      <c r="H31" s="26">
        <f t="shared" si="1"/>
        <v>4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22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6</v>
      </c>
      <c r="Q31" s="26">
        <f t="shared" si="1"/>
        <v>3</v>
      </c>
      <c r="R31" s="26">
        <f t="shared" si="1"/>
        <v>20</v>
      </c>
      <c r="S31" s="26">
        <f t="shared" si="1"/>
        <v>4</v>
      </c>
      <c r="T31" s="26">
        <f t="shared" si="1"/>
        <v>0</v>
      </c>
      <c r="U31" s="26">
        <f t="shared" si="1"/>
        <v>6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23</v>
      </c>
      <c r="AJ31" s="26">
        <f t="shared" si="1"/>
        <v>6</v>
      </c>
      <c r="AK31" s="26">
        <f t="shared" si="1"/>
        <v>0</v>
      </c>
      <c r="AL31" s="26">
        <f t="shared" si="1"/>
        <v>0</v>
      </c>
      <c r="AM31" s="26">
        <f t="shared" si="1"/>
        <v>5</v>
      </c>
      <c r="AN31" s="26">
        <f t="shared" si="1"/>
        <v>1</v>
      </c>
      <c r="AO31" s="26">
        <f t="shared" si="1"/>
        <v>14</v>
      </c>
      <c r="AP31" s="26">
        <f t="shared" si="1"/>
        <v>9</v>
      </c>
      <c r="AQ31" s="26">
        <f t="shared" si="1"/>
        <v>4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7</v>
      </c>
      <c r="AV31" s="26">
        <f t="shared" si="1"/>
        <v>0</v>
      </c>
      <c r="AW31" s="26">
        <f t="shared" si="1"/>
        <v>6</v>
      </c>
      <c r="AX31" s="26">
        <f t="shared" si="1"/>
        <v>3</v>
      </c>
      <c r="AY31" s="26">
        <f t="shared" si="1"/>
        <v>3</v>
      </c>
      <c r="AZ31" s="26">
        <f t="shared" si="1"/>
        <v>0</v>
      </c>
      <c r="BA31" s="26">
        <f t="shared" si="1"/>
        <v>2</v>
      </c>
      <c r="BB31" s="26">
        <f t="shared" si="1"/>
        <v>0</v>
      </c>
      <c r="BC31" s="26">
        <f t="shared" si="1"/>
        <v>4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1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>
        <v>5</v>
      </c>
      <c r="F32" s="29">
        <v>5</v>
      </c>
      <c r="G32" s="29"/>
      <c r="H32" s="26"/>
      <c r="I32" s="26"/>
      <c r="J32" s="29"/>
      <c r="K32" s="29"/>
      <c r="L32" s="29">
        <v>4</v>
      </c>
      <c r="M32" s="29"/>
      <c r="N32" s="26"/>
      <c r="O32" s="29"/>
      <c r="P32" s="29"/>
      <c r="Q32" s="26">
        <v>1</v>
      </c>
      <c r="R32" s="29">
        <v>2</v>
      </c>
      <c r="S32" s="29">
        <v>2</v>
      </c>
      <c r="T32" s="29"/>
      <c r="U32" s="29"/>
      <c r="V32" s="26"/>
      <c r="W32" s="29"/>
      <c r="X32" s="29"/>
      <c r="Y32" s="29"/>
      <c r="Z32" s="29"/>
      <c r="AA32" s="29"/>
      <c r="AB32" s="29">
        <v>1</v>
      </c>
      <c r="AC32" s="29"/>
      <c r="AD32" s="29"/>
      <c r="AE32" s="29"/>
      <c r="AF32" s="29"/>
      <c r="AG32" s="29"/>
      <c r="AH32" s="29"/>
      <c r="AI32" s="29">
        <v>4</v>
      </c>
      <c r="AJ32" s="26">
        <v>1</v>
      </c>
      <c r="AK32" s="26"/>
      <c r="AL32" s="26"/>
      <c r="AM32" s="29"/>
      <c r="AN32" s="29"/>
      <c r="AO32" s="29">
        <v>2</v>
      </c>
      <c r="AP32" s="29">
        <v>2</v>
      </c>
      <c r="AQ32" s="29">
        <v>1</v>
      </c>
      <c r="AR32" s="26"/>
      <c r="AS32" s="26"/>
      <c r="AT32" s="29"/>
      <c r="AU32" s="26">
        <v>3</v>
      </c>
      <c r="AV32" s="29"/>
      <c r="AW32" s="29">
        <v>1</v>
      </c>
      <c r="AX32" s="29"/>
      <c r="AY32" s="29">
        <v>1</v>
      </c>
      <c r="AZ32" s="29"/>
      <c r="BA32" s="26">
        <v>1</v>
      </c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>
      <c r="A33" s="5">
        <v>20</v>
      </c>
      <c r="B33" s="10" t="s">
        <v>938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>
        <v>1</v>
      </c>
      <c r="J33" s="29"/>
      <c r="K33" s="29"/>
      <c r="L33" s="29"/>
      <c r="M33" s="29"/>
      <c r="N33" s="26"/>
      <c r="O33" s="29"/>
      <c r="P33" s="29"/>
      <c r="Q33" s="26"/>
      <c r="R33" s="29">
        <v>1</v>
      </c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>
        <v>1</v>
      </c>
      <c r="AN33" s="29"/>
      <c r="AO33" s="29"/>
      <c r="AP33" s="29"/>
      <c r="AQ33" s="29"/>
      <c r="AR33" s="26"/>
      <c r="AS33" s="26"/>
      <c r="AT33" s="29"/>
      <c r="AU33" s="26">
        <v>1</v>
      </c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939</v>
      </c>
      <c r="C37" s="18" t="s">
        <v>99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>
        <v>2</v>
      </c>
      <c r="M37" s="29"/>
      <c r="N37" s="26"/>
      <c r="O37" s="29"/>
      <c r="P37" s="29"/>
      <c r="Q37" s="26"/>
      <c r="R37" s="29">
        <v>2</v>
      </c>
      <c r="S37" s="29"/>
      <c r="T37" s="29"/>
      <c r="U37" s="29">
        <v>1</v>
      </c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>
        <v>1</v>
      </c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4</v>
      </c>
      <c r="F42" s="29">
        <v>4</v>
      </c>
      <c r="G42" s="29"/>
      <c r="H42" s="26">
        <v>1</v>
      </c>
      <c r="I42" s="26"/>
      <c r="J42" s="29"/>
      <c r="K42" s="29"/>
      <c r="L42" s="29">
        <v>2</v>
      </c>
      <c r="M42" s="29"/>
      <c r="N42" s="26"/>
      <c r="O42" s="29"/>
      <c r="P42" s="29"/>
      <c r="Q42" s="26">
        <v>1</v>
      </c>
      <c r="R42" s="29">
        <v>2</v>
      </c>
      <c r="S42" s="29">
        <v>1</v>
      </c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3</v>
      </c>
      <c r="AJ42" s="26">
        <v>1</v>
      </c>
      <c r="AK42" s="26"/>
      <c r="AL42" s="26"/>
      <c r="AM42" s="29">
        <v>1</v>
      </c>
      <c r="AN42" s="29"/>
      <c r="AO42" s="29">
        <v>3</v>
      </c>
      <c r="AP42" s="29"/>
      <c r="AQ42" s="29"/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/>
      <c r="BB42" s="26"/>
      <c r="BC42" s="26">
        <v>1</v>
      </c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>
        <v>1</v>
      </c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4</v>
      </c>
      <c r="F44" s="29">
        <v>4</v>
      </c>
      <c r="G44" s="29"/>
      <c r="H44" s="26"/>
      <c r="I44" s="26"/>
      <c r="J44" s="29"/>
      <c r="K44" s="29"/>
      <c r="L44" s="29">
        <v>4</v>
      </c>
      <c r="M44" s="29"/>
      <c r="N44" s="26"/>
      <c r="O44" s="29"/>
      <c r="P44" s="29"/>
      <c r="Q44" s="26"/>
      <c r="R44" s="29">
        <v>4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3</v>
      </c>
      <c r="AJ44" s="26"/>
      <c r="AK44" s="26"/>
      <c r="AL44" s="26"/>
      <c r="AM44" s="29"/>
      <c r="AN44" s="29"/>
      <c r="AO44" s="29">
        <v>3</v>
      </c>
      <c r="AP44" s="29">
        <v>1</v>
      </c>
      <c r="AQ44" s="29"/>
      <c r="AR44" s="26"/>
      <c r="AS44" s="26"/>
      <c r="AT44" s="29"/>
      <c r="AU44" s="26">
        <v>2</v>
      </c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>
        <v>2</v>
      </c>
      <c r="M48" s="29"/>
      <c r="N48" s="26"/>
      <c r="O48" s="29"/>
      <c r="P48" s="29">
        <v>1</v>
      </c>
      <c r="Q48" s="26"/>
      <c r="R48" s="29">
        <v>2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>
        <v>1</v>
      </c>
      <c r="AN48" s="29"/>
      <c r="AO48" s="29">
        <v>2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11</v>
      </c>
      <c r="F49" s="29">
        <v>11</v>
      </c>
      <c r="G49" s="29"/>
      <c r="H49" s="26">
        <v>2</v>
      </c>
      <c r="I49" s="26"/>
      <c r="J49" s="29"/>
      <c r="K49" s="29"/>
      <c r="L49" s="29">
        <v>5</v>
      </c>
      <c r="M49" s="29"/>
      <c r="N49" s="26"/>
      <c r="O49" s="29"/>
      <c r="P49" s="29">
        <v>4</v>
      </c>
      <c r="Q49" s="26">
        <v>1</v>
      </c>
      <c r="R49" s="29">
        <v>5</v>
      </c>
      <c r="S49" s="29">
        <v>1</v>
      </c>
      <c r="T49" s="29"/>
      <c r="U49" s="29">
        <v>2</v>
      </c>
      <c r="V49" s="26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/>
      <c r="AH49" s="29"/>
      <c r="AI49" s="29">
        <v>8</v>
      </c>
      <c r="AJ49" s="26">
        <v>3</v>
      </c>
      <c r="AK49" s="26"/>
      <c r="AL49" s="26"/>
      <c r="AM49" s="29">
        <v>2</v>
      </c>
      <c r="AN49" s="29">
        <v>1</v>
      </c>
      <c r="AO49" s="29">
        <v>2</v>
      </c>
      <c r="AP49" s="29">
        <v>4</v>
      </c>
      <c r="AQ49" s="29">
        <v>2</v>
      </c>
      <c r="AR49" s="26"/>
      <c r="AS49" s="26"/>
      <c r="AT49" s="29"/>
      <c r="AU49" s="26"/>
      <c r="AV49" s="29"/>
      <c r="AW49" s="29">
        <v>3</v>
      </c>
      <c r="AX49" s="29">
        <v>1</v>
      </c>
      <c r="AY49" s="29">
        <v>2</v>
      </c>
      <c r="AZ49" s="29"/>
      <c r="BA49" s="26">
        <v>1</v>
      </c>
      <c r="BB49" s="26"/>
      <c r="BC49" s="26">
        <v>2</v>
      </c>
      <c r="BD49" s="26"/>
      <c r="BE49" s="29"/>
      <c r="BF49" s="29"/>
      <c r="BG49" s="29"/>
      <c r="BH49" s="29">
        <v>2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>
        <v>3</v>
      </c>
      <c r="F56" s="29">
        <v>3</v>
      </c>
      <c r="G56" s="29"/>
      <c r="H56" s="26"/>
      <c r="I56" s="26"/>
      <c r="J56" s="29"/>
      <c r="K56" s="29"/>
      <c r="L56" s="29">
        <v>3</v>
      </c>
      <c r="M56" s="29"/>
      <c r="N56" s="26"/>
      <c r="O56" s="29"/>
      <c r="P56" s="29">
        <v>1</v>
      </c>
      <c r="Q56" s="26"/>
      <c r="R56" s="29">
        <v>2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3</v>
      </c>
      <c r="AJ56" s="26">
        <v>1</v>
      </c>
      <c r="AK56" s="26"/>
      <c r="AL56" s="26"/>
      <c r="AM56" s="29"/>
      <c r="AN56" s="29"/>
      <c r="AO56" s="29">
        <v>1</v>
      </c>
      <c r="AP56" s="29">
        <v>1</v>
      </c>
      <c r="AQ56" s="29">
        <v>1</v>
      </c>
      <c r="AR56" s="26"/>
      <c r="AS56" s="26"/>
      <c r="AT56" s="29"/>
      <c r="AU56" s="26">
        <v>1</v>
      </c>
      <c r="AV56" s="29"/>
      <c r="AW56" s="29">
        <v>1</v>
      </c>
      <c r="AX56" s="29">
        <v>1</v>
      </c>
      <c r="AY56" s="29"/>
      <c r="AZ56" s="29"/>
      <c r="BA56" s="26"/>
      <c r="BB56" s="26"/>
      <c r="BC56" s="26">
        <v>1</v>
      </c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138</v>
      </c>
      <c r="F202" s="26">
        <f aca="true" t="shared" si="5" ref="F202:AJ202">SUM(F203:F247)</f>
        <v>137</v>
      </c>
      <c r="G202" s="26">
        <f t="shared" si="5"/>
        <v>0</v>
      </c>
      <c r="H202" s="26">
        <f t="shared" si="5"/>
        <v>19</v>
      </c>
      <c r="I202" s="26">
        <f t="shared" si="5"/>
        <v>47</v>
      </c>
      <c r="J202" s="26">
        <f t="shared" si="5"/>
        <v>0</v>
      </c>
      <c r="K202" s="26">
        <f t="shared" si="5"/>
        <v>0</v>
      </c>
      <c r="L202" s="26">
        <f t="shared" si="5"/>
        <v>28</v>
      </c>
      <c r="M202" s="26">
        <f t="shared" si="5"/>
        <v>0</v>
      </c>
      <c r="N202" s="26">
        <f t="shared" si="5"/>
        <v>4</v>
      </c>
      <c r="O202" s="26">
        <f t="shared" si="5"/>
        <v>7</v>
      </c>
      <c r="P202" s="26">
        <f t="shared" si="5"/>
        <v>26</v>
      </c>
      <c r="Q202" s="26">
        <f t="shared" si="5"/>
        <v>38</v>
      </c>
      <c r="R202" s="26">
        <f t="shared" si="5"/>
        <v>50</v>
      </c>
      <c r="S202" s="26">
        <f t="shared" si="5"/>
        <v>12</v>
      </c>
      <c r="T202" s="26">
        <f t="shared" si="5"/>
        <v>1</v>
      </c>
      <c r="U202" s="26">
        <f t="shared" si="5"/>
        <v>6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6</v>
      </c>
      <c r="AE202" s="26">
        <f t="shared" si="5"/>
        <v>4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117</v>
      </c>
      <c r="AJ202" s="26">
        <f t="shared" si="5"/>
        <v>37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34</v>
      </c>
      <c r="AP202" s="26">
        <f t="shared" si="6"/>
        <v>74</v>
      </c>
      <c r="AQ202" s="26">
        <f t="shared" si="6"/>
        <v>26</v>
      </c>
      <c r="AR202" s="26">
        <f t="shared" si="6"/>
        <v>1</v>
      </c>
      <c r="AS202" s="26">
        <f t="shared" si="6"/>
        <v>1</v>
      </c>
      <c r="AT202" s="26">
        <f t="shared" si="6"/>
        <v>3</v>
      </c>
      <c r="AU202" s="26">
        <f t="shared" si="6"/>
        <v>34</v>
      </c>
      <c r="AV202" s="26">
        <f t="shared" si="6"/>
        <v>1</v>
      </c>
      <c r="AW202" s="26">
        <f t="shared" si="6"/>
        <v>42</v>
      </c>
      <c r="AX202" s="26">
        <f t="shared" si="6"/>
        <v>19</v>
      </c>
      <c r="AY202" s="26">
        <f t="shared" si="6"/>
        <v>12</v>
      </c>
      <c r="AZ202" s="26">
        <f t="shared" si="6"/>
        <v>11</v>
      </c>
      <c r="BA202" s="26">
        <f t="shared" si="6"/>
        <v>2</v>
      </c>
      <c r="BB202" s="26">
        <f t="shared" si="6"/>
        <v>0</v>
      </c>
      <c r="BC202" s="26">
        <f t="shared" si="6"/>
        <v>35</v>
      </c>
      <c r="BD202" s="26">
        <f t="shared" si="6"/>
        <v>0</v>
      </c>
      <c r="BE202" s="26">
        <f t="shared" si="6"/>
        <v>0</v>
      </c>
      <c r="BF202" s="26">
        <f t="shared" si="6"/>
        <v>5</v>
      </c>
      <c r="BG202" s="26">
        <f t="shared" si="6"/>
        <v>0</v>
      </c>
      <c r="BH202" s="26">
        <f t="shared" si="6"/>
        <v>23</v>
      </c>
      <c r="BI202" s="26">
        <f t="shared" si="6"/>
        <v>10</v>
      </c>
      <c r="BJ202" s="26">
        <f t="shared" si="6"/>
        <v>7</v>
      </c>
      <c r="BK202" s="26">
        <f t="shared" si="6"/>
        <v>3</v>
      </c>
      <c r="BL202" s="26">
        <f t="shared" si="6"/>
        <v>0</v>
      </c>
      <c r="BM202" s="26">
        <f t="shared" si="6"/>
        <v>4</v>
      </c>
      <c r="BN202" s="26">
        <f t="shared" si="6"/>
        <v>2</v>
      </c>
      <c r="BO202" s="26">
        <f t="shared" si="6"/>
        <v>0</v>
      </c>
      <c r="BP202" s="26">
        <f t="shared" si="6"/>
        <v>4</v>
      </c>
      <c r="BQ202" s="26">
        <f>SUM(BQ203:BQ247)</f>
        <v>1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29</v>
      </c>
      <c r="F203" s="29">
        <v>29</v>
      </c>
      <c r="G203" s="29"/>
      <c r="H203" s="26">
        <v>10</v>
      </c>
      <c r="I203" s="26"/>
      <c r="J203" s="29"/>
      <c r="K203" s="29"/>
      <c r="L203" s="29">
        <v>6</v>
      </c>
      <c r="M203" s="29"/>
      <c r="N203" s="26">
        <v>1</v>
      </c>
      <c r="O203" s="29">
        <v>1</v>
      </c>
      <c r="P203" s="29"/>
      <c r="Q203" s="26">
        <v>6</v>
      </c>
      <c r="R203" s="29">
        <v>18</v>
      </c>
      <c r="S203" s="29">
        <v>3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26</v>
      </c>
      <c r="AJ203" s="26">
        <v>1</v>
      </c>
      <c r="AK203" s="26"/>
      <c r="AL203" s="26"/>
      <c r="AM203" s="29">
        <v>1</v>
      </c>
      <c r="AN203" s="29"/>
      <c r="AO203" s="29">
        <v>9</v>
      </c>
      <c r="AP203" s="29">
        <v>15</v>
      </c>
      <c r="AQ203" s="29">
        <v>4</v>
      </c>
      <c r="AR203" s="26"/>
      <c r="AS203" s="26"/>
      <c r="AT203" s="29">
        <v>1</v>
      </c>
      <c r="AU203" s="26">
        <v>7</v>
      </c>
      <c r="AV203" s="29">
        <v>1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/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35</v>
      </c>
      <c r="F204" s="29">
        <v>34</v>
      </c>
      <c r="G204" s="29"/>
      <c r="H204" s="26">
        <v>3</v>
      </c>
      <c r="I204" s="26">
        <v>15</v>
      </c>
      <c r="J204" s="29"/>
      <c r="K204" s="29"/>
      <c r="L204" s="29">
        <v>4</v>
      </c>
      <c r="M204" s="29"/>
      <c r="N204" s="26"/>
      <c r="O204" s="29">
        <v>3</v>
      </c>
      <c r="P204" s="29">
        <v>5</v>
      </c>
      <c r="Q204" s="26">
        <v>12</v>
      </c>
      <c r="R204" s="29">
        <v>10</v>
      </c>
      <c r="S204" s="29">
        <v>4</v>
      </c>
      <c r="T204" s="29">
        <v>1</v>
      </c>
      <c r="U204" s="29">
        <v>3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>
        <v>1</v>
      </c>
      <c r="AF204" s="29"/>
      <c r="AG204" s="29">
        <v>2</v>
      </c>
      <c r="AH204" s="29"/>
      <c r="AI204" s="29">
        <v>28</v>
      </c>
      <c r="AJ204" s="26">
        <v>10</v>
      </c>
      <c r="AK204" s="26"/>
      <c r="AL204" s="26"/>
      <c r="AM204" s="29"/>
      <c r="AN204" s="29"/>
      <c r="AO204" s="29">
        <v>11</v>
      </c>
      <c r="AP204" s="29">
        <v>18</v>
      </c>
      <c r="AQ204" s="29">
        <v>6</v>
      </c>
      <c r="AR204" s="26"/>
      <c r="AS204" s="26"/>
      <c r="AT204" s="29">
        <v>2</v>
      </c>
      <c r="AU204" s="26">
        <v>9</v>
      </c>
      <c r="AV204" s="29"/>
      <c r="AW204" s="29">
        <v>13</v>
      </c>
      <c r="AX204" s="29">
        <v>8</v>
      </c>
      <c r="AY204" s="29">
        <v>3</v>
      </c>
      <c r="AZ204" s="29">
        <v>2</v>
      </c>
      <c r="BA204" s="26"/>
      <c r="BB204" s="26"/>
      <c r="BC204" s="26">
        <v>11</v>
      </c>
      <c r="BD204" s="26"/>
      <c r="BE204" s="29"/>
      <c r="BF204" s="29">
        <v>2</v>
      </c>
      <c r="BG204" s="29"/>
      <c r="BH204" s="29">
        <v>7</v>
      </c>
      <c r="BI204" s="29">
        <v>2</v>
      </c>
      <c r="BJ204" s="29">
        <v>2</v>
      </c>
      <c r="BK204" s="29"/>
      <c r="BL204" s="29"/>
      <c r="BM204" s="29"/>
      <c r="BN204" s="29"/>
      <c r="BO204" s="29"/>
      <c r="BP204" s="26">
        <v>3</v>
      </c>
      <c r="BQ204" s="26">
        <v>1</v>
      </c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55</v>
      </c>
      <c r="F205" s="29">
        <v>55</v>
      </c>
      <c r="G205" s="29"/>
      <c r="H205" s="26">
        <v>2</v>
      </c>
      <c r="I205" s="26">
        <v>28</v>
      </c>
      <c r="J205" s="29"/>
      <c r="K205" s="29"/>
      <c r="L205" s="29">
        <v>15</v>
      </c>
      <c r="M205" s="29"/>
      <c r="N205" s="26">
        <v>3</v>
      </c>
      <c r="O205" s="29">
        <v>1</v>
      </c>
      <c r="P205" s="29">
        <v>15</v>
      </c>
      <c r="Q205" s="26">
        <v>16</v>
      </c>
      <c r="R205" s="29">
        <v>15</v>
      </c>
      <c r="S205" s="29">
        <v>5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>
        <v>3</v>
      </c>
      <c r="AF205" s="29"/>
      <c r="AG205" s="29">
        <v>1</v>
      </c>
      <c r="AH205" s="29"/>
      <c r="AI205" s="29">
        <v>48</v>
      </c>
      <c r="AJ205" s="26">
        <v>20</v>
      </c>
      <c r="AK205" s="26"/>
      <c r="AL205" s="26"/>
      <c r="AM205" s="29"/>
      <c r="AN205" s="29"/>
      <c r="AO205" s="29">
        <v>11</v>
      </c>
      <c r="AP205" s="29">
        <v>32</v>
      </c>
      <c r="AQ205" s="29">
        <v>11</v>
      </c>
      <c r="AR205" s="26">
        <v>1</v>
      </c>
      <c r="AS205" s="26"/>
      <c r="AT205" s="29"/>
      <c r="AU205" s="26">
        <v>15</v>
      </c>
      <c r="AV205" s="29"/>
      <c r="AW205" s="29">
        <v>22</v>
      </c>
      <c r="AX205" s="29">
        <v>9</v>
      </c>
      <c r="AY205" s="29">
        <v>7</v>
      </c>
      <c r="AZ205" s="29">
        <v>6</v>
      </c>
      <c r="BA205" s="26">
        <v>1</v>
      </c>
      <c r="BB205" s="26"/>
      <c r="BC205" s="26">
        <v>20</v>
      </c>
      <c r="BD205" s="26"/>
      <c r="BE205" s="29"/>
      <c r="BF205" s="29">
        <v>1</v>
      </c>
      <c r="BG205" s="29"/>
      <c r="BH205" s="29">
        <v>13</v>
      </c>
      <c r="BI205" s="29">
        <v>6</v>
      </c>
      <c r="BJ205" s="29">
        <v>3</v>
      </c>
      <c r="BK205" s="29">
        <v>3</v>
      </c>
      <c r="BL205" s="29"/>
      <c r="BM205" s="29">
        <v>2</v>
      </c>
      <c r="BN205" s="29">
        <v>1</v>
      </c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>
        <v>1</v>
      </c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>
        <v>2</v>
      </c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>
        <v>2</v>
      </c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>
        <v>2</v>
      </c>
      <c r="F210" s="29">
        <v>2</v>
      </c>
      <c r="G210" s="29"/>
      <c r="H210" s="26"/>
      <c r="I210" s="26">
        <v>2</v>
      </c>
      <c r="J210" s="29"/>
      <c r="K210" s="29"/>
      <c r="L210" s="29"/>
      <c r="M210" s="29"/>
      <c r="N210" s="26"/>
      <c r="O210" s="29"/>
      <c r="P210" s="29"/>
      <c r="Q210" s="26">
        <v>1</v>
      </c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>
        <v>2</v>
      </c>
      <c r="AK210" s="26"/>
      <c r="AL210" s="26"/>
      <c r="AM210" s="29"/>
      <c r="AN210" s="29"/>
      <c r="AO210" s="29"/>
      <c r="AP210" s="29">
        <v>1</v>
      </c>
      <c r="AQ210" s="29">
        <v>1</v>
      </c>
      <c r="AR210" s="26"/>
      <c r="AS210" s="26"/>
      <c r="AT210" s="29"/>
      <c r="AU210" s="26"/>
      <c r="AV210" s="29"/>
      <c r="AW210" s="29">
        <v>2</v>
      </c>
      <c r="AX210" s="29"/>
      <c r="AY210" s="29">
        <v>1</v>
      </c>
      <c r="AZ210" s="29">
        <v>1</v>
      </c>
      <c r="BA210" s="26"/>
      <c r="BB210" s="26"/>
      <c r="BC210" s="26">
        <v>2</v>
      </c>
      <c r="BD210" s="26"/>
      <c r="BE210" s="29"/>
      <c r="BF210" s="29"/>
      <c r="BG210" s="29"/>
      <c r="BH210" s="29">
        <v>2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1099</v>
      </c>
      <c r="C214" s="18" t="s">
        <v>172</v>
      </c>
      <c r="D214" s="18"/>
      <c r="E214" s="26">
        <v>1</v>
      </c>
      <c r="F214" s="29">
        <v>1</v>
      </c>
      <c r="G214" s="29"/>
      <c r="H214" s="26"/>
      <c r="I214" s="26">
        <v>1</v>
      </c>
      <c r="J214" s="29"/>
      <c r="K214" s="29"/>
      <c r="L214" s="29">
        <v>1</v>
      </c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>
        <v>1</v>
      </c>
      <c r="AN214" s="29"/>
      <c r="AO214" s="29"/>
      <c r="AP214" s="29"/>
      <c r="AQ214" s="29"/>
      <c r="AR214" s="26"/>
      <c r="AS214" s="26"/>
      <c r="AT214" s="29"/>
      <c r="AU214" s="26"/>
      <c r="AV214" s="29"/>
      <c r="AW214" s="29">
        <v>1</v>
      </c>
      <c r="AX214" s="29"/>
      <c r="AY214" s="29">
        <v>1</v>
      </c>
      <c r="AZ214" s="29"/>
      <c r="BA214" s="26"/>
      <c r="BB214" s="26"/>
      <c r="BC214" s="26"/>
      <c r="BD214" s="26"/>
      <c r="BE214" s="29"/>
      <c r="BF214" s="29">
        <v>1</v>
      </c>
      <c r="BG214" s="29"/>
      <c r="BH214" s="29"/>
      <c r="BI214" s="29">
        <v>1</v>
      </c>
      <c r="BJ214" s="29">
        <v>1</v>
      </c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1100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>
        <v>1</v>
      </c>
      <c r="J215" s="29"/>
      <c r="K215" s="29"/>
      <c r="L215" s="29"/>
      <c r="M215" s="29"/>
      <c r="N215" s="26"/>
      <c r="O215" s="29"/>
      <c r="P215" s="29"/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2</v>
      </c>
      <c r="AK215" s="26"/>
      <c r="AL215" s="26"/>
      <c r="AM215" s="29"/>
      <c r="AN215" s="29"/>
      <c r="AO215" s="29"/>
      <c r="AP215" s="29">
        <v>2</v>
      </c>
      <c r="AQ215" s="29"/>
      <c r="AR215" s="26"/>
      <c r="AS215" s="26"/>
      <c r="AT215" s="29"/>
      <c r="AU215" s="26"/>
      <c r="AV215" s="29"/>
      <c r="AW215" s="29">
        <v>2</v>
      </c>
      <c r="AX215" s="29">
        <v>1</v>
      </c>
      <c r="AY215" s="29"/>
      <c r="AZ215" s="29">
        <v>1</v>
      </c>
      <c r="BA215" s="26">
        <v>1</v>
      </c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>
        <v>1</v>
      </c>
      <c r="BK215" s="29"/>
      <c r="BL215" s="29"/>
      <c r="BM215" s="29">
        <v>1</v>
      </c>
      <c r="BN215" s="29">
        <v>1</v>
      </c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1106</v>
      </c>
      <c r="C221" s="18" t="s">
        <v>173</v>
      </c>
      <c r="D221" s="18"/>
      <c r="E221" s="26">
        <v>1</v>
      </c>
      <c r="F221" s="29">
        <v>1</v>
      </c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>
        <v>1</v>
      </c>
      <c r="S221" s="29"/>
      <c r="T221" s="29"/>
      <c r="U221" s="29"/>
      <c r="V221" s="26"/>
      <c r="W221" s="29"/>
      <c r="X221" s="29"/>
      <c r="Y221" s="29"/>
      <c r="Z221" s="29"/>
      <c r="AA221" s="29"/>
      <c r="AB221" s="29">
        <v>1</v>
      </c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>
        <v>1</v>
      </c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7</v>
      </c>
      <c r="F223" s="29">
        <v>7</v>
      </c>
      <c r="G223" s="29"/>
      <c r="H223" s="26">
        <v>4</v>
      </c>
      <c r="I223" s="26"/>
      <c r="J223" s="29"/>
      <c r="K223" s="29"/>
      <c r="L223" s="29"/>
      <c r="M223" s="29"/>
      <c r="N223" s="26"/>
      <c r="O223" s="29"/>
      <c r="P223" s="29">
        <v>5</v>
      </c>
      <c r="Q223" s="26">
        <v>1</v>
      </c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7</v>
      </c>
      <c r="AJ223" s="26"/>
      <c r="AK223" s="26"/>
      <c r="AL223" s="26"/>
      <c r="AM223" s="29"/>
      <c r="AN223" s="29"/>
      <c r="AO223" s="29">
        <v>2</v>
      </c>
      <c r="AP223" s="29">
        <v>4</v>
      </c>
      <c r="AQ223" s="29">
        <v>1</v>
      </c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2</v>
      </c>
      <c r="F224" s="29">
        <v>2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>
        <v>1</v>
      </c>
      <c r="S224" s="29"/>
      <c r="T224" s="29"/>
      <c r="U224" s="29"/>
      <c r="V224" s="26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>
        <v>1</v>
      </c>
      <c r="AR224" s="26"/>
      <c r="AS224" s="26"/>
      <c r="AT224" s="29"/>
      <c r="AU224" s="26">
        <v>1</v>
      </c>
      <c r="AV224" s="29"/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7</v>
      </c>
      <c r="F248" s="26">
        <f aca="true" t="shared" si="7" ref="F248:BQ248">SUM(F249:F360)</f>
        <v>7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6</v>
      </c>
      <c r="S248" s="26">
        <f t="shared" si="7"/>
        <v>1</v>
      </c>
      <c r="T248" s="26">
        <f t="shared" si="7"/>
        <v>0</v>
      </c>
      <c r="U248" s="26">
        <f t="shared" si="7"/>
        <v>1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1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5</v>
      </c>
      <c r="AJ248" s="26">
        <f t="shared" si="7"/>
        <v>1</v>
      </c>
      <c r="AK248" s="26">
        <f t="shared" si="7"/>
        <v>0</v>
      </c>
      <c r="AL248" s="26">
        <f t="shared" si="7"/>
        <v>0</v>
      </c>
      <c r="AM248" s="26">
        <f t="shared" si="7"/>
        <v>3</v>
      </c>
      <c r="AN248" s="26">
        <f t="shared" si="7"/>
        <v>0</v>
      </c>
      <c r="AO248" s="26">
        <f t="shared" si="7"/>
        <v>0</v>
      </c>
      <c r="AP248" s="26">
        <f t="shared" si="7"/>
        <v>2</v>
      </c>
      <c r="AQ248" s="26">
        <f t="shared" si="7"/>
        <v>2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1</v>
      </c>
      <c r="AX248" s="26">
        <f t="shared" si="7"/>
        <v>0</v>
      </c>
      <c r="AY248" s="26">
        <f t="shared" si="7"/>
        <v>1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1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1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1144</v>
      </c>
      <c r="C264" s="18" t="s">
        <v>190</v>
      </c>
      <c r="D264" s="18"/>
      <c r="E264" s="26">
        <v>3</v>
      </c>
      <c r="F264" s="29">
        <v>3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3</v>
      </c>
      <c r="S264" s="29"/>
      <c r="T264" s="29"/>
      <c r="U264" s="29">
        <v>1</v>
      </c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2</v>
      </c>
      <c r="AJ264" s="26"/>
      <c r="AK264" s="26"/>
      <c r="AL264" s="26"/>
      <c r="AM264" s="29">
        <v>2</v>
      </c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>
      <c r="A291" s="5">
        <v>278</v>
      </c>
      <c r="B291" s="10" t="s">
        <v>1166</v>
      </c>
      <c r="C291" s="18" t="s">
        <v>1709</v>
      </c>
      <c r="D291" s="18"/>
      <c r="E291" s="26">
        <v>1</v>
      </c>
      <c r="F291" s="29">
        <v>1</v>
      </c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>
        <v>1</v>
      </c>
      <c r="S291" s="29"/>
      <c r="T291" s="29"/>
      <c r="U291" s="29"/>
      <c r="V291" s="26"/>
      <c r="W291" s="29"/>
      <c r="X291" s="29"/>
      <c r="Y291" s="29"/>
      <c r="Z291" s="29"/>
      <c r="AA291" s="29"/>
      <c r="AB291" s="29">
        <v>1</v>
      </c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>
        <v>1</v>
      </c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>
        <v>3</v>
      </c>
      <c r="F296" s="29">
        <v>3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2</v>
      </c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3</v>
      </c>
      <c r="AJ296" s="26">
        <v>1</v>
      </c>
      <c r="AK296" s="26"/>
      <c r="AL296" s="26"/>
      <c r="AM296" s="29"/>
      <c r="AN296" s="29"/>
      <c r="AO296" s="29"/>
      <c r="AP296" s="29">
        <v>1</v>
      </c>
      <c r="AQ296" s="29">
        <v>2</v>
      </c>
      <c r="AR296" s="26"/>
      <c r="AS296" s="26"/>
      <c r="AT296" s="29"/>
      <c r="AU296" s="26"/>
      <c r="AV296" s="29"/>
      <c r="AW296" s="29">
        <v>1</v>
      </c>
      <c r="AX296" s="29"/>
      <c r="AY296" s="29">
        <v>1</v>
      </c>
      <c r="AZ296" s="29"/>
      <c r="BA296" s="26"/>
      <c r="BB296" s="26"/>
      <c r="BC296" s="26">
        <v>1</v>
      </c>
      <c r="BD296" s="26"/>
      <c r="BE296" s="29"/>
      <c r="BF296" s="29"/>
      <c r="BG296" s="29"/>
      <c r="BH296" s="29">
        <v>1</v>
      </c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59</v>
      </c>
      <c r="F402" s="26">
        <f aca="true" t="shared" si="9" ref="F402:BQ402">SUM(F403:F456)</f>
        <v>58</v>
      </c>
      <c r="G402" s="26">
        <f t="shared" si="9"/>
        <v>1</v>
      </c>
      <c r="H402" s="26">
        <f t="shared" si="9"/>
        <v>2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1</v>
      </c>
      <c r="P402" s="26">
        <f t="shared" si="9"/>
        <v>14</v>
      </c>
      <c r="Q402" s="26">
        <f t="shared" si="9"/>
        <v>9</v>
      </c>
      <c r="R402" s="26">
        <f t="shared" si="9"/>
        <v>30</v>
      </c>
      <c r="S402" s="26">
        <f t="shared" si="9"/>
        <v>5</v>
      </c>
      <c r="T402" s="26">
        <f t="shared" si="9"/>
        <v>0</v>
      </c>
      <c r="U402" s="26">
        <f t="shared" si="9"/>
        <v>8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2</v>
      </c>
      <c r="AC402" s="26">
        <f t="shared" si="9"/>
        <v>0</v>
      </c>
      <c r="AD402" s="26">
        <f t="shared" si="9"/>
        <v>0</v>
      </c>
      <c r="AE402" s="26">
        <f t="shared" si="9"/>
        <v>2</v>
      </c>
      <c r="AF402" s="26">
        <f t="shared" si="9"/>
        <v>0</v>
      </c>
      <c r="AG402" s="26">
        <f t="shared" si="9"/>
        <v>2</v>
      </c>
      <c r="AH402" s="26">
        <f t="shared" si="9"/>
        <v>0</v>
      </c>
      <c r="AI402" s="26">
        <f t="shared" si="9"/>
        <v>45</v>
      </c>
      <c r="AJ402" s="26">
        <f t="shared" si="9"/>
        <v>10</v>
      </c>
      <c r="AK402" s="26">
        <f t="shared" si="9"/>
        <v>0</v>
      </c>
      <c r="AL402" s="26">
        <f t="shared" si="9"/>
        <v>0</v>
      </c>
      <c r="AM402" s="26">
        <f t="shared" si="9"/>
        <v>5</v>
      </c>
      <c r="AN402" s="26">
        <f t="shared" si="9"/>
        <v>0</v>
      </c>
      <c r="AO402" s="26">
        <f t="shared" si="9"/>
        <v>28</v>
      </c>
      <c r="AP402" s="26">
        <f t="shared" si="9"/>
        <v>24</v>
      </c>
      <c r="AQ402" s="26">
        <f t="shared" si="9"/>
        <v>2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9</v>
      </c>
      <c r="AV402" s="26">
        <f t="shared" si="9"/>
        <v>0</v>
      </c>
      <c r="AW402" s="26">
        <f t="shared" si="9"/>
        <v>10</v>
      </c>
      <c r="AX402" s="26">
        <f t="shared" si="9"/>
        <v>3</v>
      </c>
      <c r="AY402" s="26">
        <f t="shared" si="9"/>
        <v>3</v>
      </c>
      <c r="AZ402" s="26">
        <f t="shared" si="9"/>
        <v>4</v>
      </c>
      <c r="BA402" s="26">
        <f t="shared" si="9"/>
        <v>0</v>
      </c>
      <c r="BB402" s="26">
        <f t="shared" si="9"/>
        <v>0</v>
      </c>
      <c r="BC402" s="26">
        <f t="shared" si="9"/>
        <v>8</v>
      </c>
      <c r="BD402" s="26">
        <f t="shared" si="9"/>
        <v>0</v>
      </c>
      <c r="BE402" s="26">
        <f t="shared" si="9"/>
        <v>0</v>
      </c>
      <c r="BF402" s="26">
        <f t="shared" si="9"/>
        <v>1</v>
      </c>
      <c r="BG402" s="26">
        <f t="shared" si="9"/>
        <v>1</v>
      </c>
      <c r="BH402" s="26">
        <f t="shared" si="9"/>
        <v>6</v>
      </c>
      <c r="BI402" s="26">
        <f t="shared" si="9"/>
        <v>2</v>
      </c>
      <c r="BJ402" s="26">
        <f t="shared" si="9"/>
        <v>1</v>
      </c>
      <c r="BK402" s="26">
        <f t="shared" si="9"/>
        <v>1</v>
      </c>
      <c r="BL402" s="26">
        <f t="shared" si="9"/>
        <v>0</v>
      </c>
      <c r="BM402" s="26">
        <f t="shared" si="9"/>
        <v>1</v>
      </c>
      <c r="BN402" s="26">
        <f t="shared" si="9"/>
        <v>0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>
      <c r="A414" s="5">
        <v>401</v>
      </c>
      <c r="B414" s="10" t="s">
        <v>1265</v>
      </c>
      <c r="C414" s="18" t="s">
        <v>260</v>
      </c>
      <c r="D414" s="18"/>
      <c r="E414" s="26">
        <v>1</v>
      </c>
      <c r="F414" s="29"/>
      <c r="G414" s="29">
        <v>1</v>
      </c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>
        <v>1</v>
      </c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>
        <v>1</v>
      </c>
      <c r="AJ414" s="26"/>
      <c r="AK414" s="26"/>
      <c r="AL414" s="26"/>
      <c r="AM414" s="29"/>
      <c r="AN414" s="29"/>
      <c r="AO414" s="29">
        <v>1</v>
      </c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>
      <c r="A423" s="5">
        <v>410</v>
      </c>
      <c r="B423" s="10" t="s">
        <v>1271</v>
      </c>
      <c r="C423" s="18" t="s">
        <v>263</v>
      </c>
      <c r="D423" s="18"/>
      <c r="E423" s="26">
        <v>48</v>
      </c>
      <c r="F423" s="29">
        <v>48</v>
      </c>
      <c r="G423" s="29"/>
      <c r="H423" s="26">
        <v>2</v>
      </c>
      <c r="I423" s="26">
        <v>1</v>
      </c>
      <c r="J423" s="29"/>
      <c r="K423" s="29"/>
      <c r="L423" s="29"/>
      <c r="M423" s="29"/>
      <c r="N423" s="26"/>
      <c r="O423" s="29">
        <v>1</v>
      </c>
      <c r="P423" s="29">
        <v>14</v>
      </c>
      <c r="Q423" s="26">
        <v>8</v>
      </c>
      <c r="R423" s="29">
        <v>22</v>
      </c>
      <c r="S423" s="29">
        <v>3</v>
      </c>
      <c r="T423" s="29"/>
      <c r="U423" s="29">
        <v>7</v>
      </c>
      <c r="V423" s="26"/>
      <c r="W423" s="29"/>
      <c r="X423" s="29"/>
      <c r="Y423" s="29"/>
      <c r="Z423" s="29"/>
      <c r="AA423" s="29"/>
      <c r="AB423" s="29">
        <v>2</v>
      </c>
      <c r="AC423" s="29"/>
      <c r="AD423" s="29"/>
      <c r="AE423" s="29">
        <v>2</v>
      </c>
      <c r="AF423" s="29"/>
      <c r="AG423" s="29"/>
      <c r="AH423" s="29"/>
      <c r="AI423" s="29">
        <v>37</v>
      </c>
      <c r="AJ423" s="26">
        <v>8</v>
      </c>
      <c r="AK423" s="26"/>
      <c r="AL423" s="26"/>
      <c r="AM423" s="29">
        <v>3</v>
      </c>
      <c r="AN423" s="29"/>
      <c r="AO423" s="29">
        <v>23</v>
      </c>
      <c r="AP423" s="29">
        <v>20</v>
      </c>
      <c r="AQ423" s="29">
        <v>2</v>
      </c>
      <c r="AR423" s="26"/>
      <c r="AS423" s="26"/>
      <c r="AT423" s="29"/>
      <c r="AU423" s="26">
        <v>8</v>
      </c>
      <c r="AV423" s="29"/>
      <c r="AW423" s="29">
        <v>8</v>
      </c>
      <c r="AX423" s="29">
        <v>3</v>
      </c>
      <c r="AY423" s="29">
        <v>3</v>
      </c>
      <c r="AZ423" s="29">
        <v>2</v>
      </c>
      <c r="BA423" s="26"/>
      <c r="BB423" s="26"/>
      <c r="BC423" s="26">
        <v>6</v>
      </c>
      <c r="BD423" s="26"/>
      <c r="BE423" s="29"/>
      <c r="BF423" s="29">
        <v>1</v>
      </c>
      <c r="BG423" s="29">
        <v>1</v>
      </c>
      <c r="BH423" s="29">
        <v>5</v>
      </c>
      <c r="BI423" s="29">
        <v>2</v>
      </c>
      <c r="BJ423" s="29">
        <v>1</v>
      </c>
      <c r="BK423" s="29">
        <v>1</v>
      </c>
      <c r="BL423" s="29"/>
      <c r="BM423" s="29"/>
      <c r="BN423" s="29"/>
      <c r="BO423" s="29"/>
      <c r="BP423" s="26">
        <v>1</v>
      </c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10</v>
      </c>
      <c r="F431" s="29">
        <v>10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>
        <v>1</v>
      </c>
      <c r="R431" s="29">
        <v>7</v>
      </c>
      <c r="S431" s="29">
        <v>2</v>
      </c>
      <c r="T431" s="29"/>
      <c r="U431" s="29">
        <v>1</v>
      </c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>
        <v>2</v>
      </c>
      <c r="AH431" s="29"/>
      <c r="AI431" s="29">
        <v>7</v>
      </c>
      <c r="AJ431" s="26">
        <v>2</v>
      </c>
      <c r="AK431" s="26"/>
      <c r="AL431" s="26"/>
      <c r="AM431" s="29">
        <v>2</v>
      </c>
      <c r="AN431" s="29"/>
      <c r="AO431" s="29">
        <v>4</v>
      </c>
      <c r="AP431" s="29">
        <v>4</v>
      </c>
      <c r="AQ431" s="29"/>
      <c r="AR431" s="26"/>
      <c r="AS431" s="26"/>
      <c r="AT431" s="29"/>
      <c r="AU431" s="26">
        <v>1</v>
      </c>
      <c r="AV431" s="29"/>
      <c r="AW431" s="29">
        <v>2</v>
      </c>
      <c r="AX431" s="29"/>
      <c r="AY431" s="29"/>
      <c r="AZ431" s="29">
        <v>2</v>
      </c>
      <c r="BA431" s="26"/>
      <c r="BB431" s="26"/>
      <c r="BC431" s="26">
        <v>2</v>
      </c>
      <c r="BD431" s="26"/>
      <c r="BE431" s="29"/>
      <c r="BF431" s="29"/>
      <c r="BG431" s="29"/>
      <c r="BH431" s="29">
        <v>1</v>
      </c>
      <c r="BI431" s="29"/>
      <c r="BJ431" s="29"/>
      <c r="BK431" s="29"/>
      <c r="BL431" s="29"/>
      <c r="BM431" s="29">
        <v>1</v>
      </c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1</v>
      </c>
      <c r="F457" s="26">
        <f aca="true" t="shared" si="10" ref="F457:BQ457">SUM(F458:F467)</f>
        <v>1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1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1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1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1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>
      <c r="A460" s="5">
        <v>447</v>
      </c>
      <c r="B460" s="10" t="s">
        <v>1303</v>
      </c>
      <c r="C460" s="18" t="s">
        <v>276</v>
      </c>
      <c r="D460" s="18"/>
      <c r="E460" s="26">
        <v>1</v>
      </c>
      <c r="F460" s="29">
        <v>1</v>
      </c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>
        <v>1</v>
      </c>
      <c r="T460" s="29"/>
      <c r="U460" s="29"/>
      <c r="V460" s="26"/>
      <c r="W460" s="29">
        <v>1</v>
      </c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>
        <v>1</v>
      </c>
      <c r="AN460" s="29"/>
      <c r="AO460" s="29"/>
      <c r="AP460" s="29"/>
      <c r="AQ460" s="29"/>
      <c r="AR460" s="26"/>
      <c r="AS460" s="26"/>
      <c r="AT460" s="29"/>
      <c r="AU460" s="26">
        <v>1</v>
      </c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14</v>
      </c>
      <c r="F468" s="26">
        <f aca="true" t="shared" si="11" ref="F468:BQ468">SUM(F469:F507)</f>
        <v>14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6</v>
      </c>
      <c r="M468" s="26">
        <f t="shared" si="11"/>
        <v>0</v>
      </c>
      <c r="N468" s="26">
        <f t="shared" si="11"/>
        <v>0</v>
      </c>
      <c r="O468" s="26">
        <f t="shared" si="11"/>
        <v>1</v>
      </c>
      <c r="P468" s="26">
        <f t="shared" si="11"/>
        <v>2</v>
      </c>
      <c r="Q468" s="26">
        <f t="shared" si="11"/>
        <v>3</v>
      </c>
      <c r="R468" s="26">
        <f t="shared" si="11"/>
        <v>7</v>
      </c>
      <c r="S468" s="26">
        <f t="shared" si="11"/>
        <v>0</v>
      </c>
      <c r="T468" s="26">
        <f t="shared" si="11"/>
        <v>1</v>
      </c>
      <c r="U468" s="26">
        <f t="shared" si="11"/>
        <v>5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1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1</v>
      </c>
      <c r="AE468" s="26">
        <f t="shared" si="11"/>
        <v>0</v>
      </c>
      <c r="AF468" s="26">
        <f t="shared" si="11"/>
        <v>0</v>
      </c>
      <c r="AG468" s="26">
        <f t="shared" si="11"/>
        <v>1</v>
      </c>
      <c r="AH468" s="26">
        <f t="shared" si="11"/>
        <v>0</v>
      </c>
      <c r="AI468" s="26">
        <f t="shared" si="11"/>
        <v>6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7</v>
      </c>
      <c r="AP468" s="26">
        <f t="shared" si="11"/>
        <v>4</v>
      </c>
      <c r="AQ468" s="26">
        <f t="shared" si="11"/>
        <v>1</v>
      </c>
      <c r="AR468" s="26">
        <f t="shared" si="11"/>
        <v>0</v>
      </c>
      <c r="AS468" s="26">
        <f t="shared" si="11"/>
        <v>1</v>
      </c>
      <c r="AT468" s="26">
        <f t="shared" si="11"/>
        <v>0</v>
      </c>
      <c r="AU468" s="26">
        <f t="shared" si="11"/>
        <v>1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6</v>
      </c>
      <c r="F495" s="29">
        <v>6</v>
      </c>
      <c r="G495" s="29"/>
      <c r="H495" s="26"/>
      <c r="I495" s="26"/>
      <c r="J495" s="29"/>
      <c r="K495" s="29"/>
      <c r="L495" s="29">
        <v>3</v>
      </c>
      <c r="M495" s="29"/>
      <c r="N495" s="26"/>
      <c r="O495" s="29"/>
      <c r="P495" s="29"/>
      <c r="Q495" s="26">
        <v>1</v>
      </c>
      <c r="R495" s="29">
        <v>5</v>
      </c>
      <c r="S495" s="29"/>
      <c r="T495" s="29"/>
      <c r="U495" s="29">
        <v>2</v>
      </c>
      <c r="V495" s="26"/>
      <c r="W495" s="29"/>
      <c r="X495" s="29"/>
      <c r="Y495" s="29"/>
      <c r="Z495" s="29">
        <v>1</v>
      </c>
      <c r="AA495" s="29"/>
      <c r="AB495" s="29"/>
      <c r="AC495" s="29"/>
      <c r="AD495" s="29"/>
      <c r="AE495" s="29"/>
      <c r="AF495" s="29"/>
      <c r="AG495" s="29"/>
      <c r="AH495" s="29"/>
      <c r="AI495" s="29">
        <v>3</v>
      </c>
      <c r="AJ495" s="26"/>
      <c r="AK495" s="26"/>
      <c r="AL495" s="26"/>
      <c r="AM495" s="29"/>
      <c r="AN495" s="29"/>
      <c r="AO495" s="29">
        <v>4</v>
      </c>
      <c r="AP495" s="29">
        <v>1</v>
      </c>
      <c r="AQ495" s="29"/>
      <c r="AR495" s="26"/>
      <c r="AS495" s="26">
        <v>1</v>
      </c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6</v>
      </c>
      <c r="F496" s="29">
        <v>6</v>
      </c>
      <c r="G496" s="29"/>
      <c r="H496" s="26"/>
      <c r="I496" s="26"/>
      <c r="J496" s="29"/>
      <c r="K496" s="29"/>
      <c r="L496" s="29">
        <v>2</v>
      </c>
      <c r="M496" s="29"/>
      <c r="N496" s="26"/>
      <c r="O496" s="29">
        <v>1</v>
      </c>
      <c r="P496" s="29">
        <v>1</v>
      </c>
      <c r="Q496" s="26">
        <v>1</v>
      </c>
      <c r="R496" s="29">
        <v>2</v>
      </c>
      <c r="S496" s="29"/>
      <c r="T496" s="29">
        <v>1</v>
      </c>
      <c r="U496" s="29">
        <v>3</v>
      </c>
      <c r="V496" s="26"/>
      <c r="W496" s="29"/>
      <c r="X496" s="29"/>
      <c r="Y496" s="29"/>
      <c r="Z496" s="29"/>
      <c r="AA496" s="29"/>
      <c r="AB496" s="29"/>
      <c r="AC496" s="29"/>
      <c r="AD496" s="29">
        <v>1</v>
      </c>
      <c r="AE496" s="29"/>
      <c r="AF496" s="29"/>
      <c r="AG496" s="29">
        <v>1</v>
      </c>
      <c r="AH496" s="29"/>
      <c r="AI496" s="29">
        <v>1</v>
      </c>
      <c r="AJ496" s="26"/>
      <c r="AK496" s="26"/>
      <c r="AL496" s="26"/>
      <c r="AM496" s="29">
        <v>1</v>
      </c>
      <c r="AN496" s="29"/>
      <c r="AO496" s="29">
        <v>3</v>
      </c>
      <c r="AP496" s="29">
        <v>2</v>
      </c>
      <c r="AQ496" s="29"/>
      <c r="AR496" s="26"/>
      <c r="AS496" s="26"/>
      <c r="AT496" s="29"/>
      <c r="AU496" s="26">
        <v>1</v>
      </c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>
        <v>1</v>
      </c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/>
      <c r="AQ500" s="29">
        <v>1</v>
      </c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>
        <v>1</v>
      </c>
      <c r="M501" s="29"/>
      <c r="N501" s="26"/>
      <c r="O501" s="29"/>
      <c r="P501" s="29"/>
      <c r="Q501" s="26">
        <v>1</v>
      </c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/>
      <c r="AK501" s="26"/>
      <c r="AL501" s="26"/>
      <c r="AM501" s="29"/>
      <c r="AN501" s="29"/>
      <c r="AO501" s="29"/>
      <c r="AP501" s="29">
        <v>1</v>
      </c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33</v>
      </c>
      <c r="F549" s="26">
        <f aca="true" t="shared" si="13" ref="F549:BQ549">SUM(F551:F610)</f>
        <v>32</v>
      </c>
      <c r="G549" s="26">
        <f t="shared" si="13"/>
        <v>1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2</v>
      </c>
      <c r="M549" s="26">
        <f t="shared" si="13"/>
        <v>2</v>
      </c>
      <c r="N549" s="26">
        <f t="shared" si="13"/>
        <v>0</v>
      </c>
      <c r="O549" s="26">
        <f t="shared" si="13"/>
        <v>3</v>
      </c>
      <c r="P549" s="26">
        <f t="shared" si="13"/>
        <v>3</v>
      </c>
      <c r="Q549" s="26">
        <f t="shared" si="13"/>
        <v>11</v>
      </c>
      <c r="R549" s="26">
        <f t="shared" si="13"/>
        <v>15</v>
      </c>
      <c r="S549" s="26">
        <f t="shared" si="13"/>
        <v>1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1</v>
      </c>
      <c r="AE549" s="26">
        <f t="shared" si="13"/>
        <v>2</v>
      </c>
      <c r="AF549" s="26">
        <f t="shared" si="13"/>
        <v>0</v>
      </c>
      <c r="AG549" s="26">
        <f t="shared" si="13"/>
        <v>1</v>
      </c>
      <c r="AH549" s="26">
        <f t="shared" si="13"/>
        <v>0</v>
      </c>
      <c r="AI549" s="26">
        <f t="shared" si="13"/>
        <v>29</v>
      </c>
      <c r="AJ549" s="26">
        <f t="shared" si="13"/>
        <v>9</v>
      </c>
      <c r="AK549" s="26">
        <f t="shared" si="13"/>
        <v>0</v>
      </c>
      <c r="AL549" s="26">
        <f t="shared" si="13"/>
        <v>0</v>
      </c>
      <c r="AM549" s="26">
        <f t="shared" si="13"/>
        <v>2</v>
      </c>
      <c r="AN549" s="26">
        <f t="shared" si="13"/>
        <v>0</v>
      </c>
      <c r="AO549" s="26">
        <f t="shared" si="13"/>
        <v>13</v>
      </c>
      <c r="AP549" s="26">
        <f t="shared" si="13"/>
        <v>9</v>
      </c>
      <c r="AQ549" s="26">
        <f t="shared" si="13"/>
        <v>6</v>
      </c>
      <c r="AR549" s="26">
        <f t="shared" si="13"/>
        <v>1</v>
      </c>
      <c r="AS549" s="26">
        <f t="shared" si="13"/>
        <v>2</v>
      </c>
      <c r="AT549" s="26">
        <f t="shared" si="13"/>
        <v>0</v>
      </c>
      <c r="AU549" s="26">
        <f t="shared" si="13"/>
        <v>10</v>
      </c>
      <c r="AV549" s="26">
        <f t="shared" si="13"/>
        <v>1</v>
      </c>
      <c r="AW549" s="26">
        <f t="shared" si="13"/>
        <v>9</v>
      </c>
      <c r="AX549" s="26">
        <f t="shared" si="13"/>
        <v>5</v>
      </c>
      <c r="AY549" s="26">
        <f t="shared" si="13"/>
        <v>2</v>
      </c>
      <c r="AZ549" s="26">
        <f t="shared" si="13"/>
        <v>2</v>
      </c>
      <c r="BA549" s="26">
        <f t="shared" si="13"/>
        <v>1</v>
      </c>
      <c r="BB549" s="26">
        <f t="shared" si="13"/>
        <v>0</v>
      </c>
      <c r="BC549" s="26">
        <f t="shared" si="13"/>
        <v>5</v>
      </c>
      <c r="BD549" s="26">
        <f t="shared" si="13"/>
        <v>1</v>
      </c>
      <c r="BE549" s="26">
        <f t="shared" si="13"/>
        <v>0</v>
      </c>
      <c r="BF549" s="26">
        <f t="shared" si="13"/>
        <v>2</v>
      </c>
      <c r="BG549" s="26">
        <f t="shared" si="13"/>
        <v>0</v>
      </c>
      <c r="BH549" s="26">
        <f t="shared" si="13"/>
        <v>6</v>
      </c>
      <c r="BI549" s="26">
        <f t="shared" si="13"/>
        <v>2</v>
      </c>
      <c r="BJ549" s="26">
        <f t="shared" si="13"/>
        <v>2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33</v>
      </c>
      <c r="F550" s="26">
        <f aca="true" t="shared" si="14" ref="F550:BQ550">SUM(F551:F590)</f>
        <v>32</v>
      </c>
      <c r="G550" s="26">
        <f t="shared" si="14"/>
        <v>1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2</v>
      </c>
      <c r="M550" s="26">
        <f t="shared" si="14"/>
        <v>2</v>
      </c>
      <c r="N550" s="26">
        <f t="shared" si="14"/>
        <v>0</v>
      </c>
      <c r="O550" s="26">
        <f t="shared" si="14"/>
        <v>3</v>
      </c>
      <c r="P550" s="26">
        <f t="shared" si="14"/>
        <v>3</v>
      </c>
      <c r="Q550" s="26">
        <f t="shared" si="14"/>
        <v>11</v>
      </c>
      <c r="R550" s="26">
        <f t="shared" si="14"/>
        <v>15</v>
      </c>
      <c r="S550" s="26">
        <f t="shared" si="14"/>
        <v>1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1</v>
      </c>
      <c r="AE550" s="26">
        <f t="shared" si="14"/>
        <v>2</v>
      </c>
      <c r="AF550" s="26">
        <f t="shared" si="14"/>
        <v>0</v>
      </c>
      <c r="AG550" s="26">
        <f t="shared" si="14"/>
        <v>1</v>
      </c>
      <c r="AH550" s="26">
        <f t="shared" si="14"/>
        <v>0</v>
      </c>
      <c r="AI550" s="26">
        <f t="shared" si="14"/>
        <v>29</v>
      </c>
      <c r="AJ550" s="26">
        <f t="shared" si="14"/>
        <v>9</v>
      </c>
      <c r="AK550" s="26">
        <f t="shared" si="14"/>
        <v>0</v>
      </c>
      <c r="AL550" s="26">
        <f t="shared" si="14"/>
        <v>0</v>
      </c>
      <c r="AM550" s="26">
        <f t="shared" si="14"/>
        <v>2</v>
      </c>
      <c r="AN550" s="26">
        <f t="shared" si="14"/>
        <v>0</v>
      </c>
      <c r="AO550" s="26">
        <f t="shared" si="14"/>
        <v>13</v>
      </c>
      <c r="AP550" s="26">
        <f t="shared" si="14"/>
        <v>9</v>
      </c>
      <c r="AQ550" s="26">
        <f t="shared" si="14"/>
        <v>6</v>
      </c>
      <c r="AR550" s="26">
        <f t="shared" si="14"/>
        <v>1</v>
      </c>
      <c r="AS550" s="26">
        <f t="shared" si="14"/>
        <v>2</v>
      </c>
      <c r="AT550" s="26">
        <f t="shared" si="14"/>
        <v>0</v>
      </c>
      <c r="AU550" s="26">
        <f t="shared" si="14"/>
        <v>10</v>
      </c>
      <c r="AV550" s="26">
        <f t="shared" si="14"/>
        <v>1</v>
      </c>
      <c r="AW550" s="26">
        <f t="shared" si="14"/>
        <v>9</v>
      </c>
      <c r="AX550" s="26">
        <f t="shared" si="14"/>
        <v>5</v>
      </c>
      <c r="AY550" s="26">
        <f t="shared" si="14"/>
        <v>2</v>
      </c>
      <c r="AZ550" s="26">
        <f t="shared" si="14"/>
        <v>2</v>
      </c>
      <c r="BA550" s="26">
        <f t="shared" si="14"/>
        <v>1</v>
      </c>
      <c r="BB550" s="26">
        <f t="shared" si="14"/>
        <v>0</v>
      </c>
      <c r="BC550" s="26">
        <f t="shared" si="14"/>
        <v>5</v>
      </c>
      <c r="BD550" s="26">
        <f t="shared" si="14"/>
        <v>1</v>
      </c>
      <c r="BE550" s="26">
        <f t="shared" si="14"/>
        <v>0</v>
      </c>
      <c r="BF550" s="26">
        <f t="shared" si="14"/>
        <v>2</v>
      </c>
      <c r="BG550" s="26">
        <f t="shared" si="14"/>
        <v>0</v>
      </c>
      <c r="BH550" s="26">
        <f t="shared" si="14"/>
        <v>6</v>
      </c>
      <c r="BI550" s="26">
        <f t="shared" si="14"/>
        <v>2</v>
      </c>
      <c r="BJ550" s="26">
        <f t="shared" si="14"/>
        <v>2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/>
      <c r="AQ557" s="29"/>
      <c r="AR557" s="26">
        <v>1</v>
      </c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24</v>
      </c>
      <c r="F562" s="29">
        <v>23</v>
      </c>
      <c r="G562" s="29">
        <v>1</v>
      </c>
      <c r="H562" s="26">
        <v>1</v>
      </c>
      <c r="I562" s="26"/>
      <c r="J562" s="29"/>
      <c r="K562" s="29"/>
      <c r="L562" s="29">
        <v>1</v>
      </c>
      <c r="M562" s="29">
        <v>2</v>
      </c>
      <c r="N562" s="26"/>
      <c r="O562" s="29">
        <v>3</v>
      </c>
      <c r="P562" s="29">
        <v>1</v>
      </c>
      <c r="Q562" s="26">
        <v>10</v>
      </c>
      <c r="R562" s="29">
        <v>10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>
        <v>1</v>
      </c>
      <c r="AE562" s="29">
        <v>2</v>
      </c>
      <c r="AF562" s="29"/>
      <c r="AG562" s="29">
        <v>1</v>
      </c>
      <c r="AH562" s="29"/>
      <c r="AI562" s="29">
        <v>20</v>
      </c>
      <c r="AJ562" s="26">
        <v>4</v>
      </c>
      <c r="AK562" s="26"/>
      <c r="AL562" s="26"/>
      <c r="AM562" s="29">
        <v>2</v>
      </c>
      <c r="AN562" s="29"/>
      <c r="AO562" s="29">
        <v>10</v>
      </c>
      <c r="AP562" s="29">
        <v>5</v>
      </c>
      <c r="AQ562" s="29">
        <v>5</v>
      </c>
      <c r="AR562" s="26"/>
      <c r="AS562" s="26">
        <v>2</v>
      </c>
      <c r="AT562" s="29"/>
      <c r="AU562" s="26">
        <v>8</v>
      </c>
      <c r="AV562" s="29">
        <v>1</v>
      </c>
      <c r="AW562" s="29">
        <v>4</v>
      </c>
      <c r="AX562" s="29">
        <v>2</v>
      </c>
      <c r="AY562" s="29">
        <v>2</v>
      </c>
      <c r="AZ562" s="29"/>
      <c r="BA562" s="26"/>
      <c r="BB562" s="26"/>
      <c r="BC562" s="26">
        <v>3</v>
      </c>
      <c r="BD562" s="26">
        <v>1</v>
      </c>
      <c r="BE562" s="29"/>
      <c r="BF562" s="29"/>
      <c r="BG562" s="29"/>
      <c r="BH562" s="29">
        <v>4</v>
      </c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5</v>
      </c>
      <c r="F563" s="29">
        <v>5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>
        <v>1</v>
      </c>
      <c r="Q563" s="26">
        <v>1</v>
      </c>
      <c r="R563" s="29">
        <v>2</v>
      </c>
      <c r="S563" s="29">
        <v>1</v>
      </c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5</v>
      </c>
      <c r="AJ563" s="26">
        <v>4</v>
      </c>
      <c r="AK563" s="26"/>
      <c r="AL563" s="26"/>
      <c r="AM563" s="29"/>
      <c r="AN563" s="29"/>
      <c r="AO563" s="29">
        <v>2</v>
      </c>
      <c r="AP563" s="29">
        <v>2</v>
      </c>
      <c r="AQ563" s="29">
        <v>1</v>
      </c>
      <c r="AR563" s="26"/>
      <c r="AS563" s="26"/>
      <c r="AT563" s="29"/>
      <c r="AU563" s="26">
        <v>1</v>
      </c>
      <c r="AV563" s="29"/>
      <c r="AW563" s="29">
        <v>4</v>
      </c>
      <c r="AX563" s="29">
        <v>2</v>
      </c>
      <c r="AY563" s="29"/>
      <c r="AZ563" s="29">
        <v>2</v>
      </c>
      <c r="BA563" s="26"/>
      <c r="BB563" s="26"/>
      <c r="BC563" s="26">
        <v>2</v>
      </c>
      <c r="BD563" s="26"/>
      <c r="BE563" s="29"/>
      <c r="BF563" s="29">
        <v>2</v>
      </c>
      <c r="BG563" s="29"/>
      <c r="BH563" s="29">
        <v>1</v>
      </c>
      <c r="BI563" s="29">
        <v>2</v>
      </c>
      <c r="BJ563" s="29">
        <v>2</v>
      </c>
      <c r="BK563" s="29"/>
      <c r="BL563" s="29"/>
      <c r="BM563" s="29"/>
      <c r="BN563" s="29"/>
      <c r="BO563" s="29"/>
      <c r="BP563" s="26">
        <v>1</v>
      </c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352</v>
      </c>
      <c r="C566" s="18" t="s">
        <v>318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>
        <v>1</v>
      </c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>
        <v>1</v>
      </c>
      <c r="BB566" s="26"/>
      <c r="BC566" s="26"/>
      <c r="BD566" s="26"/>
      <c r="BE566" s="29"/>
      <c r="BF566" s="29"/>
      <c r="BG566" s="29"/>
      <c r="BH566" s="29">
        <v>1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1</v>
      </c>
      <c r="AJ583" s="26"/>
      <c r="AK583" s="26"/>
      <c r="AL583" s="26"/>
      <c r="AM583" s="29"/>
      <c r="AN583" s="29"/>
      <c r="AO583" s="29"/>
      <c r="AP583" s="29">
        <v>1</v>
      </c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370</v>
      </c>
      <c r="C584" s="18" t="s">
        <v>1371</v>
      </c>
      <c r="D584" s="18"/>
      <c r="E584" s="26">
        <v>1</v>
      </c>
      <c r="F584" s="29">
        <v>1</v>
      </c>
      <c r="G584" s="29"/>
      <c r="H584" s="26"/>
      <c r="I584" s="26"/>
      <c r="J584" s="29"/>
      <c r="K584" s="29"/>
      <c r="L584" s="29">
        <v>1</v>
      </c>
      <c r="M584" s="29"/>
      <c r="N584" s="26"/>
      <c r="O584" s="29"/>
      <c r="P584" s="29"/>
      <c r="Q584" s="26"/>
      <c r="R584" s="29">
        <v>1</v>
      </c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>
        <v>1</v>
      </c>
      <c r="AJ584" s="26"/>
      <c r="AK584" s="26"/>
      <c r="AL584" s="26"/>
      <c r="AM584" s="29"/>
      <c r="AN584" s="29"/>
      <c r="AO584" s="29">
        <v>1</v>
      </c>
      <c r="AP584" s="29"/>
      <c r="AQ584" s="29"/>
      <c r="AR584" s="26"/>
      <c r="AS584" s="26"/>
      <c r="AT584" s="29"/>
      <c r="AU584" s="26">
        <v>1</v>
      </c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3</v>
      </c>
      <c r="F632" s="26">
        <f aca="true" t="shared" si="16" ref="F632:BQ632">SUM(F633:F691)</f>
        <v>3</v>
      </c>
      <c r="G632" s="26">
        <f t="shared" si="16"/>
        <v>0</v>
      </c>
      <c r="H632" s="26">
        <f t="shared" si="16"/>
        <v>2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1</v>
      </c>
      <c r="S632" s="26">
        <f t="shared" si="16"/>
        <v>2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3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2</v>
      </c>
      <c r="AN632" s="26">
        <f t="shared" si="16"/>
        <v>0</v>
      </c>
      <c r="AO632" s="26">
        <f t="shared" si="16"/>
        <v>1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438</v>
      </c>
      <c r="C685" s="18" t="s">
        <v>1410</v>
      </c>
      <c r="D685" s="18"/>
      <c r="E685" s="26">
        <v>1</v>
      </c>
      <c r="F685" s="29">
        <v>1</v>
      </c>
      <c r="G685" s="29"/>
      <c r="H685" s="26">
        <v>1</v>
      </c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>
        <v>1</v>
      </c>
      <c r="T685" s="29"/>
      <c r="U685" s="29"/>
      <c r="V685" s="26"/>
      <c r="W685" s="29"/>
      <c r="X685" s="29"/>
      <c r="Y685" s="29"/>
      <c r="Z685" s="29">
        <v>1</v>
      </c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>
        <v>1</v>
      </c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19</v>
      </c>
      <c r="C688" s="18" t="s">
        <v>1410</v>
      </c>
      <c r="D688" s="18"/>
      <c r="E688" s="26">
        <v>2</v>
      </c>
      <c r="F688" s="29">
        <v>2</v>
      </c>
      <c r="G688" s="29"/>
      <c r="H688" s="26">
        <v>1</v>
      </c>
      <c r="I688" s="26"/>
      <c r="J688" s="29"/>
      <c r="K688" s="29"/>
      <c r="L688" s="29"/>
      <c r="M688" s="29"/>
      <c r="N688" s="26"/>
      <c r="O688" s="29"/>
      <c r="P688" s="29"/>
      <c r="Q688" s="26"/>
      <c r="R688" s="29">
        <v>1</v>
      </c>
      <c r="S688" s="29">
        <v>1</v>
      </c>
      <c r="T688" s="29"/>
      <c r="U688" s="29"/>
      <c r="V688" s="26"/>
      <c r="W688" s="29"/>
      <c r="X688" s="29"/>
      <c r="Y688" s="29"/>
      <c r="Z688" s="29">
        <v>2</v>
      </c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>
        <v>2</v>
      </c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1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1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>
      <c r="A736" s="5">
        <v>723</v>
      </c>
      <c r="B736" s="10" t="s">
        <v>48</v>
      </c>
      <c r="C736" s="18" t="s">
        <v>1718</v>
      </c>
      <c r="D736" s="18"/>
      <c r="E736" s="26">
        <v>1</v>
      </c>
      <c r="F736" s="29">
        <v>1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>
        <v>1</v>
      </c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>
        <v>1</v>
      </c>
      <c r="AJ736" s="26"/>
      <c r="AK736" s="26"/>
      <c r="AL736" s="26"/>
      <c r="AM736" s="29"/>
      <c r="AN736" s="29"/>
      <c r="AO736" s="29"/>
      <c r="AP736" s="29">
        <v>1</v>
      </c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1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2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2</v>
      </c>
      <c r="AX757" s="26">
        <f t="shared" si="19"/>
        <v>1</v>
      </c>
      <c r="AY757" s="26">
        <f t="shared" si="19"/>
        <v>1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1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1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>
        <v>1</v>
      </c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>
        <v>1</v>
      </c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/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>
        <v>1</v>
      </c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>
        <v>1</v>
      </c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/>
      <c r="AY808" s="29">
        <v>1</v>
      </c>
      <c r="AZ808" s="29"/>
      <c r="BA808" s="26"/>
      <c r="BB808" s="26"/>
      <c r="BC808" s="26"/>
      <c r="BD808" s="26"/>
      <c r="BE808" s="29"/>
      <c r="BF808" s="29">
        <v>1</v>
      </c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5</v>
      </c>
      <c r="F819" s="26">
        <f aca="true" t="shared" si="20" ref="F819:BQ819">SUM(F820:F901)</f>
        <v>5</v>
      </c>
      <c r="G819" s="26">
        <f t="shared" si="20"/>
        <v>0</v>
      </c>
      <c r="H819" s="26">
        <f t="shared" si="20"/>
        <v>0</v>
      </c>
      <c r="I819" s="26">
        <f t="shared" si="20"/>
        <v>1</v>
      </c>
      <c r="J819" s="26">
        <f t="shared" si="20"/>
        <v>0</v>
      </c>
      <c r="K819" s="26">
        <f t="shared" si="20"/>
        <v>0</v>
      </c>
      <c r="L819" s="26">
        <f t="shared" si="20"/>
        <v>1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2</v>
      </c>
      <c r="Q819" s="26">
        <f t="shared" si="20"/>
        <v>2</v>
      </c>
      <c r="R819" s="26">
        <f t="shared" si="20"/>
        <v>1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5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1</v>
      </c>
      <c r="AN819" s="26">
        <f t="shared" si="20"/>
        <v>0</v>
      </c>
      <c r="AO819" s="26">
        <f t="shared" si="20"/>
        <v>3</v>
      </c>
      <c r="AP819" s="26">
        <f t="shared" si="20"/>
        <v>1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>
      <c r="A840" s="5">
        <v>827</v>
      </c>
      <c r="B840" s="10" t="s">
        <v>553</v>
      </c>
      <c r="C840" s="18" t="s">
        <v>649</v>
      </c>
      <c r="D840" s="18"/>
      <c r="E840" s="26">
        <v>1</v>
      </c>
      <c r="F840" s="29">
        <v>1</v>
      </c>
      <c r="G840" s="29"/>
      <c r="H840" s="26"/>
      <c r="I840" s="26">
        <v>1</v>
      </c>
      <c r="J840" s="29"/>
      <c r="K840" s="29"/>
      <c r="L840" s="29">
        <v>1</v>
      </c>
      <c r="M840" s="29"/>
      <c r="N840" s="26"/>
      <c r="O840" s="29"/>
      <c r="P840" s="29"/>
      <c r="Q840" s="26">
        <v>1</v>
      </c>
      <c r="R840" s="29"/>
      <c r="S840" s="29"/>
      <c r="T840" s="29"/>
      <c r="U840" s="29"/>
      <c r="V840" s="26"/>
      <c r="W840" s="29"/>
      <c r="X840" s="29">
        <v>1</v>
      </c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>
        <v>1</v>
      </c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>
      <c r="A854" s="5">
        <v>841</v>
      </c>
      <c r="B854" s="10" t="s">
        <v>567</v>
      </c>
      <c r="C854" s="18" t="s">
        <v>1723</v>
      </c>
      <c r="D854" s="18"/>
      <c r="E854" s="26">
        <v>2</v>
      </c>
      <c r="F854" s="29">
        <v>2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</v>
      </c>
      <c r="Q854" s="26"/>
      <c r="R854" s="29">
        <v>1</v>
      </c>
      <c r="S854" s="29"/>
      <c r="T854" s="29"/>
      <c r="U854" s="29"/>
      <c r="V854" s="26"/>
      <c r="W854" s="29"/>
      <c r="X854" s="29">
        <v>2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>
        <v>1</v>
      </c>
      <c r="AP854" s="29">
        <v>1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>
      <c r="A857" s="5">
        <v>844</v>
      </c>
      <c r="B857" s="10" t="s">
        <v>570</v>
      </c>
      <c r="C857" s="18" t="s">
        <v>653</v>
      </c>
      <c r="D857" s="18"/>
      <c r="E857" s="26">
        <v>1</v>
      </c>
      <c r="F857" s="29">
        <v>1</v>
      </c>
      <c r="G857" s="29"/>
      <c r="H857" s="26"/>
      <c r="I857" s="26"/>
      <c r="J857" s="29"/>
      <c r="K857" s="29"/>
      <c r="L857" s="29"/>
      <c r="M857" s="29"/>
      <c r="N857" s="26"/>
      <c r="O857" s="29"/>
      <c r="P857" s="29">
        <v>1</v>
      </c>
      <c r="Q857" s="26"/>
      <c r="R857" s="29"/>
      <c r="S857" s="29"/>
      <c r="T857" s="29"/>
      <c r="U857" s="29"/>
      <c r="V857" s="26"/>
      <c r="W857" s="29"/>
      <c r="X857" s="29">
        <v>1</v>
      </c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>
        <v>1</v>
      </c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>
      <c r="A887" s="5">
        <v>874</v>
      </c>
      <c r="B887" s="10" t="s">
        <v>597</v>
      </c>
      <c r="C887" s="18" t="s">
        <v>665</v>
      </c>
      <c r="D887" s="18"/>
      <c r="E887" s="26">
        <v>1</v>
      </c>
      <c r="F887" s="29">
        <v>1</v>
      </c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>
        <v>1</v>
      </c>
      <c r="R887" s="29"/>
      <c r="S887" s="29"/>
      <c r="T887" s="29"/>
      <c r="U887" s="29"/>
      <c r="V887" s="26"/>
      <c r="W887" s="29"/>
      <c r="X887" s="29">
        <v>1</v>
      </c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>
        <v>1</v>
      </c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297</v>
      </c>
      <c r="F1536" s="90">
        <f aca="true" t="shared" si="22" ref="F1536:AJ1536">SUM(F14,F31,F96,F114,F128,F202,F248,F361,F402,F457,F468,F508,F549,F611,F632,F692,F705,F757,F819,F902,F923:F1535)</f>
        <v>294</v>
      </c>
      <c r="G1536" s="90">
        <f t="shared" si="22"/>
        <v>2</v>
      </c>
      <c r="H1536" s="90">
        <f t="shared" si="22"/>
        <v>28</v>
      </c>
      <c r="I1536" s="90">
        <f t="shared" si="22"/>
        <v>50</v>
      </c>
      <c r="J1536" s="90">
        <f t="shared" si="22"/>
        <v>0</v>
      </c>
      <c r="K1536" s="90">
        <f t="shared" si="22"/>
        <v>0</v>
      </c>
      <c r="L1536" s="90">
        <f t="shared" si="22"/>
        <v>59</v>
      </c>
      <c r="M1536" s="90">
        <f t="shared" si="22"/>
        <v>2</v>
      </c>
      <c r="N1536" s="90">
        <f t="shared" si="22"/>
        <v>4</v>
      </c>
      <c r="O1536" s="90">
        <f t="shared" si="22"/>
        <v>12</v>
      </c>
      <c r="P1536" s="90">
        <f t="shared" si="22"/>
        <v>54</v>
      </c>
      <c r="Q1536" s="90">
        <f t="shared" si="22"/>
        <v>68</v>
      </c>
      <c r="R1536" s="90">
        <f t="shared" si="22"/>
        <v>131</v>
      </c>
      <c r="S1536" s="90">
        <f t="shared" si="22"/>
        <v>26</v>
      </c>
      <c r="T1536" s="90">
        <f t="shared" si="22"/>
        <v>2</v>
      </c>
      <c r="U1536" s="90">
        <f t="shared" si="22"/>
        <v>26</v>
      </c>
      <c r="V1536" s="90">
        <f t="shared" si="22"/>
        <v>0</v>
      </c>
      <c r="W1536" s="90">
        <f t="shared" si="22"/>
        <v>2</v>
      </c>
      <c r="X1536" s="90">
        <f t="shared" si="22"/>
        <v>5</v>
      </c>
      <c r="Y1536" s="90">
        <f t="shared" si="22"/>
        <v>0</v>
      </c>
      <c r="Z1536" s="90">
        <f t="shared" si="22"/>
        <v>4</v>
      </c>
      <c r="AA1536" s="90">
        <f t="shared" si="22"/>
        <v>0</v>
      </c>
      <c r="AB1536" s="90">
        <f t="shared" si="22"/>
        <v>5</v>
      </c>
      <c r="AC1536" s="90">
        <f t="shared" si="22"/>
        <v>1</v>
      </c>
      <c r="AD1536" s="90">
        <f t="shared" si="22"/>
        <v>9</v>
      </c>
      <c r="AE1536" s="90">
        <f t="shared" si="22"/>
        <v>8</v>
      </c>
      <c r="AF1536" s="90">
        <f t="shared" si="22"/>
        <v>0</v>
      </c>
      <c r="AG1536" s="90">
        <f t="shared" si="22"/>
        <v>8</v>
      </c>
      <c r="AH1536" s="90">
        <f t="shared" si="22"/>
        <v>0</v>
      </c>
      <c r="AI1536" s="90">
        <f t="shared" si="22"/>
        <v>229</v>
      </c>
      <c r="AJ1536" s="90">
        <f t="shared" si="22"/>
        <v>65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22</v>
      </c>
      <c r="AN1536" s="90">
        <f t="shared" si="23"/>
        <v>1</v>
      </c>
      <c r="AO1536" s="90">
        <f t="shared" si="23"/>
        <v>101</v>
      </c>
      <c r="AP1536" s="90">
        <f t="shared" si="23"/>
        <v>126</v>
      </c>
      <c r="AQ1536" s="90">
        <f t="shared" si="23"/>
        <v>41</v>
      </c>
      <c r="AR1536" s="90">
        <f t="shared" si="23"/>
        <v>2</v>
      </c>
      <c r="AS1536" s="90">
        <f t="shared" si="23"/>
        <v>4</v>
      </c>
      <c r="AT1536" s="90">
        <f t="shared" si="23"/>
        <v>3</v>
      </c>
      <c r="AU1536" s="90">
        <f t="shared" si="23"/>
        <v>62</v>
      </c>
      <c r="AV1536" s="90">
        <f t="shared" si="23"/>
        <v>2</v>
      </c>
      <c r="AW1536" s="90">
        <f t="shared" si="23"/>
        <v>70</v>
      </c>
      <c r="AX1536" s="90">
        <f t="shared" si="23"/>
        <v>31</v>
      </c>
      <c r="AY1536" s="90">
        <f t="shared" si="23"/>
        <v>22</v>
      </c>
      <c r="AZ1536" s="90">
        <f t="shared" si="23"/>
        <v>17</v>
      </c>
      <c r="BA1536" s="90">
        <f t="shared" si="23"/>
        <v>5</v>
      </c>
      <c r="BB1536" s="90">
        <f t="shared" si="23"/>
        <v>0</v>
      </c>
      <c r="BC1536" s="90">
        <f t="shared" si="23"/>
        <v>54</v>
      </c>
      <c r="BD1536" s="90">
        <f t="shared" si="23"/>
        <v>1</v>
      </c>
      <c r="BE1536" s="90">
        <f t="shared" si="23"/>
        <v>0</v>
      </c>
      <c r="BF1536" s="90">
        <f t="shared" si="23"/>
        <v>9</v>
      </c>
      <c r="BG1536" s="90">
        <f t="shared" si="23"/>
        <v>1</v>
      </c>
      <c r="BH1536" s="90">
        <f t="shared" si="23"/>
        <v>39</v>
      </c>
      <c r="BI1536" s="90">
        <f t="shared" si="23"/>
        <v>14</v>
      </c>
      <c r="BJ1536" s="90">
        <f t="shared" si="23"/>
        <v>10</v>
      </c>
      <c r="BK1536" s="90">
        <f t="shared" si="23"/>
        <v>4</v>
      </c>
      <c r="BL1536" s="90">
        <f t="shared" si="23"/>
        <v>0</v>
      </c>
      <c r="BM1536" s="90">
        <f t="shared" si="23"/>
        <v>6</v>
      </c>
      <c r="BN1536" s="90">
        <f t="shared" si="23"/>
        <v>2</v>
      </c>
      <c r="BO1536" s="90">
        <f t="shared" si="23"/>
        <v>0</v>
      </c>
      <c r="BP1536" s="90">
        <f t="shared" si="23"/>
        <v>8</v>
      </c>
      <c r="BQ1536" s="90">
        <f>SUM(BQ14,BQ31,BQ96,BQ114,BQ128,BQ202,BQ248,BQ361,BQ402,BQ457,BQ468,BQ508,BQ549,BQ611,BQ632,BQ692,BQ705,BQ757,BQ819,BQ902,BQ923:BQ1535)</f>
        <v>3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45</v>
      </c>
      <c r="F1537" s="29">
        <v>45</v>
      </c>
      <c r="G1537" s="29"/>
      <c r="H1537" s="26">
        <v>9</v>
      </c>
      <c r="I1537" s="26"/>
      <c r="J1537" s="29"/>
      <c r="K1537" s="29"/>
      <c r="L1537" s="29">
        <v>13</v>
      </c>
      <c r="M1537" s="29"/>
      <c r="N1537" s="26"/>
      <c r="O1537" s="29"/>
      <c r="P1537" s="29">
        <v>12</v>
      </c>
      <c r="Q1537" s="26">
        <v>4</v>
      </c>
      <c r="R1537" s="29">
        <v>24</v>
      </c>
      <c r="S1537" s="29">
        <v>5</v>
      </c>
      <c r="T1537" s="29"/>
      <c r="U1537" s="29">
        <v>6</v>
      </c>
      <c r="V1537" s="26"/>
      <c r="W1537" s="29">
        <v>1</v>
      </c>
      <c r="X1537" s="29">
        <v>1</v>
      </c>
      <c r="Y1537" s="29"/>
      <c r="Z1537" s="29">
        <v>4</v>
      </c>
      <c r="AA1537" s="29"/>
      <c r="AB1537" s="29">
        <v>1</v>
      </c>
      <c r="AC1537" s="29">
        <v>1</v>
      </c>
      <c r="AD1537" s="29">
        <v>1</v>
      </c>
      <c r="AE1537" s="29"/>
      <c r="AF1537" s="29"/>
      <c r="AG1537" s="29"/>
      <c r="AH1537" s="29"/>
      <c r="AI1537" s="29">
        <v>30</v>
      </c>
      <c r="AJ1537" s="26">
        <v>7</v>
      </c>
      <c r="AK1537" s="26"/>
      <c r="AL1537" s="26"/>
      <c r="AM1537" s="29">
        <v>9</v>
      </c>
      <c r="AN1537" s="29">
        <v>1</v>
      </c>
      <c r="AO1537" s="29">
        <v>13</v>
      </c>
      <c r="AP1537" s="29">
        <v>15</v>
      </c>
      <c r="AQ1537" s="29">
        <v>6</v>
      </c>
      <c r="AR1537" s="26"/>
      <c r="AS1537" s="26">
        <v>1</v>
      </c>
      <c r="AT1537" s="29"/>
      <c r="AU1537" s="26">
        <v>3</v>
      </c>
      <c r="AV1537" s="29"/>
      <c r="AW1537" s="29">
        <v>7</v>
      </c>
      <c r="AX1537" s="29">
        <v>3</v>
      </c>
      <c r="AY1537" s="29">
        <v>4</v>
      </c>
      <c r="AZ1537" s="29"/>
      <c r="BA1537" s="26">
        <v>1</v>
      </c>
      <c r="BB1537" s="26"/>
      <c r="BC1537" s="26">
        <v>5</v>
      </c>
      <c r="BD1537" s="26"/>
      <c r="BE1537" s="29"/>
      <c r="BF1537" s="29">
        <v>1</v>
      </c>
      <c r="BG1537" s="29"/>
      <c r="BH1537" s="29">
        <v>4</v>
      </c>
      <c r="BI1537" s="29"/>
      <c r="BJ1537" s="29"/>
      <c r="BK1537" s="29"/>
      <c r="BL1537" s="29"/>
      <c r="BM1537" s="29">
        <v>1</v>
      </c>
      <c r="BN1537" s="29"/>
      <c r="BO1537" s="29"/>
      <c r="BP1537" s="26">
        <v>1</v>
      </c>
      <c r="BQ1537" s="26">
        <v>1</v>
      </c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112</v>
      </c>
      <c r="F1538" s="29">
        <v>110</v>
      </c>
      <c r="G1538" s="29">
        <v>1</v>
      </c>
      <c r="H1538" s="26">
        <v>14</v>
      </c>
      <c r="I1538" s="26">
        <v>15</v>
      </c>
      <c r="J1538" s="29"/>
      <c r="K1538" s="29"/>
      <c r="L1538" s="29">
        <v>18</v>
      </c>
      <c r="M1538" s="29">
        <v>2</v>
      </c>
      <c r="N1538" s="26">
        <v>1</v>
      </c>
      <c r="O1538" s="29">
        <v>7</v>
      </c>
      <c r="P1538" s="29">
        <v>9</v>
      </c>
      <c r="Q1538" s="26">
        <v>32</v>
      </c>
      <c r="R1538" s="29">
        <v>52</v>
      </c>
      <c r="S1538" s="29">
        <v>10</v>
      </c>
      <c r="T1538" s="29">
        <v>1</v>
      </c>
      <c r="U1538" s="29">
        <v>7</v>
      </c>
      <c r="V1538" s="26"/>
      <c r="W1538" s="29">
        <v>1</v>
      </c>
      <c r="X1538" s="29">
        <v>1</v>
      </c>
      <c r="Y1538" s="29"/>
      <c r="Z1538" s="29"/>
      <c r="AA1538" s="29"/>
      <c r="AB1538" s="29"/>
      <c r="AC1538" s="29"/>
      <c r="AD1538" s="29">
        <v>3</v>
      </c>
      <c r="AE1538" s="29">
        <v>3</v>
      </c>
      <c r="AF1538" s="29"/>
      <c r="AG1538" s="29">
        <v>6</v>
      </c>
      <c r="AH1538" s="29"/>
      <c r="AI1538" s="29">
        <v>91</v>
      </c>
      <c r="AJ1538" s="26">
        <v>20</v>
      </c>
      <c r="AK1538" s="26"/>
      <c r="AL1538" s="26"/>
      <c r="AM1538" s="29">
        <v>5</v>
      </c>
      <c r="AN1538" s="29"/>
      <c r="AO1538" s="29">
        <v>41</v>
      </c>
      <c r="AP1538" s="29">
        <v>46</v>
      </c>
      <c r="AQ1538" s="29">
        <v>17</v>
      </c>
      <c r="AR1538" s="26"/>
      <c r="AS1538" s="26">
        <v>3</v>
      </c>
      <c r="AT1538" s="29">
        <v>3</v>
      </c>
      <c r="AU1538" s="26">
        <v>29</v>
      </c>
      <c r="AV1538" s="29">
        <v>2</v>
      </c>
      <c r="AW1538" s="29">
        <v>23</v>
      </c>
      <c r="AX1538" s="29">
        <v>13</v>
      </c>
      <c r="AY1538" s="29">
        <v>5</v>
      </c>
      <c r="AZ1538" s="29">
        <v>5</v>
      </c>
      <c r="BA1538" s="26"/>
      <c r="BB1538" s="26"/>
      <c r="BC1538" s="26">
        <v>17</v>
      </c>
      <c r="BD1538" s="26">
        <v>1</v>
      </c>
      <c r="BE1538" s="29"/>
      <c r="BF1538" s="29">
        <v>5</v>
      </c>
      <c r="BG1538" s="29"/>
      <c r="BH1538" s="29">
        <v>13</v>
      </c>
      <c r="BI1538" s="29">
        <v>4</v>
      </c>
      <c r="BJ1538" s="29">
        <v>4</v>
      </c>
      <c r="BK1538" s="29"/>
      <c r="BL1538" s="29"/>
      <c r="BM1538" s="29">
        <v>1</v>
      </c>
      <c r="BN1538" s="29"/>
      <c r="BO1538" s="29"/>
      <c r="BP1538" s="26">
        <v>4</v>
      </c>
      <c r="BQ1538" s="26">
        <v>1</v>
      </c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131</v>
      </c>
      <c r="F1539" s="29">
        <v>131</v>
      </c>
      <c r="G1539" s="29"/>
      <c r="H1539" s="26">
        <v>5</v>
      </c>
      <c r="I1539" s="26">
        <v>33</v>
      </c>
      <c r="J1539" s="29"/>
      <c r="K1539" s="29"/>
      <c r="L1539" s="29">
        <v>24</v>
      </c>
      <c r="M1539" s="29"/>
      <c r="N1539" s="26">
        <v>3</v>
      </c>
      <c r="O1539" s="29">
        <v>5</v>
      </c>
      <c r="P1539" s="29">
        <v>33</v>
      </c>
      <c r="Q1539" s="26">
        <v>30</v>
      </c>
      <c r="R1539" s="29">
        <v>50</v>
      </c>
      <c r="S1539" s="29">
        <v>9</v>
      </c>
      <c r="T1539" s="29">
        <v>1</v>
      </c>
      <c r="U1539" s="29">
        <v>12</v>
      </c>
      <c r="V1539" s="26"/>
      <c r="W1539" s="29"/>
      <c r="X1539" s="29">
        <v>3</v>
      </c>
      <c r="Y1539" s="29"/>
      <c r="Z1539" s="29"/>
      <c r="AA1539" s="29"/>
      <c r="AB1539" s="29">
        <v>3</v>
      </c>
      <c r="AC1539" s="29"/>
      <c r="AD1539" s="29">
        <v>5</v>
      </c>
      <c r="AE1539" s="29">
        <v>5</v>
      </c>
      <c r="AF1539" s="29"/>
      <c r="AG1539" s="29">
        <v>2</v>
      </c>
      <c r="AH1539" s="29"/>
      <c r="AI1539" s="29">
        <v>101</v>
      </c>
      <c r="AJ1539" s="26">
        <v>35</v>
      </c>
      <c r="AK1539" s="26"/>
      <c r="AL1539" s="26"/>
      <c r="AM1539" s="29">
        <v>7</v>
      </c>
      <c r="AN1539" s="29"/>
      <c r="AO1539" s="29">
        <v>44</v>
      </c>
      <c r="AP1539" s="29">
        <v>61</v>
      </c>
      <c r="AQ1539" s="29">
        <v>17</v>
      </c>
      <c r="AR1539" s="26">
        <v>2</v>
      </c>
      <c r="AS1539" s="26"/>
      <c r="AT1539" s="29"/>
      <c r="AU1539" s="26">
        <v>26</v>
      </c>
      <c r="AV1539" s="29"/>
      <c r="AW1539" s="29">
        <v>37</v>
      </c>
      <c r="AX1539" s="29">
        <v>14</v>
      </c>
      <c r="AY1539" s="29">
        <v>12</v>
      </c>
      <c r="AZ1539" s="29">
        <v>11</v>
      </c>
      <c r="BA1539" s="26">
        <v>2</v>
      </c>
      <c r="BB1539" s="26"/>
      <c r="BC1539" s="26">
        <v>31</v>
      </c>
      <c r="BD1539" s="26"/>
      <c r="BE1539" s="29"/>
      <c r="BF1539" s="29">
        <v>3</v>
      </c>
      <c r="BG1539" s="29">
        <v>1</v>
      </c>
      <c r="BH1539" s="29">
        <v>22</v>
      </c>
      <c r="BI1539" s="29">
        <v>9</v>
      </c>
      <c r="BJ1539" s="29">
        <v>5</v>
      </c>
      <c r="BK1539" s="29">
        <v>4</v>
      </c>
      <c r="BL1539" s="29"/>
      <c r="BM1539" s="29">
        <v>3</v>
      </c>
      <c r="BN1539" s="29">
        <v>1</v>
      </c>
      <c r="BO1539" s="29"/>
      <c r="BP1539" s="26">
        <v>2</v>
      </c>
      <c r="BQ1539" s="26">
        <v>1</v>
      </c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9</v>
      </c>
      <c r="F1540" s="29">
        <v>8</v>
      </c>
      <c r="G1540" s="29">
        <v>1</v>
      </c>
      <c r="H1540" s="26"/>
      <c r="I1540" s="26">
        <v>2</v>
      </c>
      <c r="J1540" s="29"/>
      <c r="K1540" s="29"/>
      <c r="L1540" s="29">
        <v>4</v>
      </c>
      <c r="M1540" s="29"/>
      <c r="N1540" s="26"/>
      <c r="O1540" s="29"/>
      <c r="P1540" s="29"/>
      <c r="Q1540" s="26">
        <v>2</v>
      </c>
      <c r="R1540" s="29">
        <v>5</v>
      </c>
      <c r="S1540" s="29">
        <v>2</v>
      </c>
      <c r="T1540" s="29"/>
      <c r="U1540" s="29">
        <v>1</v>
      </c>
      <c r="V1540" s="26"/>
      <c r="W1540" s="29"/>
      <c r="X1540" s="29"/>
      <c r="Y1540" s="29"/>
      <c r="Z1540" s="29"/>
      <c r="AA1540" s="29"/>
      <c r="AB1540" s="29">
        <v>1</v>
      </c>
      <c r="AC1540" s="29"/>
      <c r="AD1540" s="29"/>
      <c r="AE1540" s="29"/>
      <c r="AF1540" s="29"/>
      <c r="AG1540" s="29"/>
      <c r="AH1540" s="29"/>
      <c r="AI1540" s="29">
        <v>7</v>
      </c>
      <c r="AJ1540" s="26">
        <v>3</v>
      </c>
      <c r="AK1540" s="26"/>
      <c r="AL1540" s="26"/>
      <c r="AM1540" s="29">
        <v>1</v>
      </c>
      <c r="AN1540" s="29"/>
      <c r="AO1540" s="29">
        <v>3</v>
      </c>
      <c r="AP1540" s="29">
        <v>4</v>
      </c>
      <c r="AQ1540" s="29">
        <v>1</v>
      </c>
      <c r="AR1540" s="26"/>
      <c r="AS1540" s="26"/>
      <c r="AT1540" s="29"/>
      <c r="AU1540" s="26">
        <v>4</v>
      </c>
      <c r="AV1540" s="29"/>
      <c r="AW1540" s="29">
        <v>3</v>
      </c>
      <c r="AX1540" s="29">
        <v>1</v>
      </c>
      <c r="AY1540" s="29">
        <v>1</v>
      </c>
      <c r="AZ1540" s="29">
        <v>1</v>
      </c>
      <c r="BA1540" s="26">
        <v>2</v>
      </c>
      <c r="BB1540" s="26"/>
      <c r="BC1540" s="26">
        <v>1</v>
      </c>
      <c r="BD1540" s="26"/>
      <c r="BE1540" s="29"/>
      <c r="BF1540" s="29"/>
      <c r="BG1540" s="29"/>
      <c r="BH1540" s="29"/>
      <c r="BI1540" s="29">
        <v>1</v>
      </c>
      <c r="BJ1540" s="29">
        <v>1</v>
      </c>
      <c r="BK1540" s="29"/>
      <c r="BL1540" s="29"/>
      <c r="BM1540" s="29">
        <v>1</v>
      </c>
      <c r="BN1540" s="29">
        <v>1</v>
      </c>
      <c r="BO1540" s="29"/>
      <c r="BP1540" s="26">
        <v>1</v>
      </c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>
        <v>7</v>
      </c>
      <c r="F1541" s="29">
        <v>7</v>
      </c>
      <c r="G1541" s="29"/>
      <c r="H1541" s="26">
        <v>1</v>
      </c>
      <c r="I1541" s="26"/>
      <c r="J1541" s="29"/>
      <c r="K1541" s="29"/>
      <c r="L1541" s="29">
        <v>5</v>
      </c>
      <c r="M1541" s="29"/>
      <c r="N1541" s="26"/>
      <c r="O1541" s="29"/>
      <c r="P1541" s="29">
        <v>2</v>
      </c>
      <c r="Q1541" s="26">
        <v>1</v>
      </c>
      <c r="R1541" s="29">
        <v>3</v>
      </c>
      <c r="S1541" s="29">
        <v>1</v>
      </c>
      <c r="T1541" s="29"/>
      <c r="U1541" s="29">
        <v>2</v>
      </c>
      <c r="V1541" s="26"/>
      <c r="W1541" s="29"/>
      <c r="X1541" s="29"/>
      <c r="Y1541" s="29"/>
      <c r="Z1541" s="29"/>
      <c r="AA1541" s="29"/>
      <c r="AB1541" s="29"/>
      <c r="AC1541" s="29">
        <v>1</v>
      </c>
      <c r="AD1541" s="29">
        <v>1</v>
      </c>
      <c r="AE1541" s="29"/>
      <c r="AF1541" s="29"/>
      <c r="AG1541" s="29"/>
      <c r="AH1541" s="29"/>
      <c r="AI1541" s="29">
        <v>3</v>
      </c>
      <c r="AJ1541" s="26">
        <v>1</v>
      </c>
      <c r="AK1541" s="26"/>
      <c r="AL1541" s="26"/>
      <c r="AM1541" s="29">
        <v>2</v>
      </c>
      <c r="AN1541" s="29"/>
      <c r="AO1541" s="29">
        <v>3</v>
      </c>
      <c r="AP1541" s="29"/>
      <c r="AQ1541" s="29">
        <v>2</v>
      </c>
      <c r="AR1541" s="26"/>
      <c r="AS1541" s="26"/>
      <c r="AT1541" s="29"/>
      <c r="AU1541" s="26"/>
      <c r="AV1541" s="29"/>
      <c r="AW1541" s="29">
        <v>1</v>
      </c>
      <c r="AX1541" s="29"/>
      <c r="AY1541" s="29">
        <v>1</v>
      </c>
      <c r="AZ1541" s="29"/>
      <c r="BA1541" s="26"/>
      <c r="BB1541" s="26"/>
      <c r="BC1541" s="26">
        <v>1</v>
      </c>
      <c r="BD1541" s="26"/>
      <c r="BE1541" s="29"/>
      <c r="BF1541" s="29"/>
      <c r="BG1541" s="29"/>
      <c r="BH1541" s="29">
        <v>1</v>
      </c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16</v>
      </c>
      <c r="F1542" s="29">
        <v>16</v>
      </c>
      <c r="G1542" s="29"/>
      <c r="H1542" s="26"/>
      <c r="I1542" s="26">
        <v>6</v>
      </c>
      <c r="J1542" s="26"/>
      <c r="K1542" s="26"/>
      <c r="L1542" s="29">
        <v>1</v>
      </c>
      <c r="M1542" s="29"/>
      <c r="N1542" s="26">
        <v>4</v>
      </c>
      <c r="O1542" s="29">
        <v>12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7</v>
      </c>
      <c r="AE1542" s="29">
        <v>5</v>
      </c>
      <c r="AF1542" s="29"/>
      <c r="AG1542" s="29"/>
      <c r="AH1542" s="29"/>
      <c r="AI1542" s="29">
        <v>4</v>
      </c>
      <c r="AJ1542" s="26"/>
      <c r="AK1542" s="26"/>
      <c r="AL1542" s="26"/>
      <c r="AM1542" s="29"/>
      <c r="AN1542" s="29"/>
      <c r="AO1542" s="29"/>
      <c r="AP1542" s="29">
        <v>7</v>
      </c>
      <c r="AQ1542" s="29">
        <v>7</v>
      </c>
      <c r="AR1542" s="26">
        <v>1</v>
      </c>
      <c r="AS1542" s="26">
        <v>1</v>
      </c>
      <c r="AT1542" s="29"/>
      <c r="AU1542" s="26">
        <v>1</v>
      </c>
      <c r="AV1542" s="29"/>
      <c r="AW1542" s="29">
        <v>2</v>
      </c>
      <c r="AX1542" s="29">
        <v>2</v>
      </c>
      <c r="AY1542" s="29"/>
      <c r="AZ1542" s="29"/>
      <c r="BA1542" s="26"/>
      <c r="BB1542" s="26"/>
      <c r="BC1542" s="26">
        <v>2</v>
      </c>
      <c r="BD1542" s="26"/>
      <c r="BE1542" s="29"/>
      <c r="BF1542" s="29"/>
      <c r="BG1542" s="29"/>
      <c r="BH1542" s="29"/>
      <c r="BI1542" s="29">
        <v>1</v>
      </c>
      <c r="BJ1542" s="29"/>
      <c r="BK1542" s="29">
        <v>1</v>
      </c>
      <c r="BL1542" s="29"/>
      <c r="BM1542" s="29"/>
      <c r="BN1542" s="29"/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2382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&amp;LC18326C4&amp;CФорма № 6-8, Підрозділ: Слов'янський міськрайонний суд Донецької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4</v>
      </c>
      <c r="F19" s="26">
        <v>7</v>
      </c>
      <c r="G19" s="26">
        <v>11</v>
      </c>
      <c r="H19" s="26"/>
      <c r="I19" s="26">
        <v>8</v>
      </c>
      <c r="J19" s="26"/>
      <c r="K19" s="26"/>
      <c r="L19" s="26">
        <v>5</v>
      </c>
      <c r="M19" s="26">
        <v>4</v>
      </c>
      <c r="N19" s="26">
        <v>2</v>
      </c>
      <c r="O19" s="26"/>
      <c r="P19" s="26"/>
      <c r="Q19" s="26"/>
      <c r="R19" s="26">
        <v>4</v>
      </c>
      <c r="S19" s="26">
        <v>6</v>
      </c>
      <c r="T19" s="26">
        <v>1</v>
      </c>
      <c r="U19" s="26"/>
      <c r="V19" s="26">
        <v>1</v>
      </c>
      <c r="W19" s="26"/>
      <c r="X19" s="26">
        <v>6</v>
      </c>
      <c r="Y19" s="26">
        <v>4</v>
      </c>
      <c r="Z19" s="26">
        <v>2</v>
      </c>
      <c r="AA19" s="26"/>
      <c r="AB19" s="26"/>
      <c r="AC19" s="26"/>
      <c r="AD19" s="26"/>
      <c r="AE19" s="26">
        <v>1</v>
      </c>
      <c r="AF19" s="26">
        <v>1</v>
      </c>
      <c r="AG19" s="26"/>
      <c r="AH19" s="26"/>
      <c r="AI19" s="26">
        <v>2</v>
      </c>
      <c r="AJ19" s="26"/>
      <c r="AK19" s="26"/>
      <c r="AL19" s="26">
        <v>1</v>
      </c>
      <c r="AM19" s="26"/>
      <c r="AN19" s="26"/>
      <c r="AO19" s="26">
        <v>8</v>
      </c>
      <c r="AP19" s="26">
        <v>8</v>
      </c>
      <c r="AQ19" s="26"/>
      <c r="AR19" s="26"/>
      <c r="AS19" s="26"/>
      <c r="AT19" s="26">
        <v>1</v>
      </c>
      <c r="AU19" s="26"/>
      <c r="AV19" s="26"/>
      <c r="AW19" s="26">
        <v>1</v>
      </c>
      <c r="AX19" s="26">
        <v>2</v>
      </c>
      <c r="AY19" s="26">
        <v>1</v>
      </c>
      <c r="AZ19" s="26"/>
      <c r="BA19" s="26">
        <v>1</v>
      </c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4</v>
      </c>
      <c r="F20" s="26">
        <v>5</v>
      </c>
      <c r="G20" s="26">
        <v>9</v>
      </c>
      <c r="H20" s="26"/>
      <c r="I20" s="26">
        <v>7</v>
      </c>
      <c r="J20" s="26"/>
      <c r="K20" s="26"/>
      <c r="L20" s="26">
        <v>3</v>
      </c>
      <c r="M20" s="26">
        <v>4</v>
      </c>
      <c r="N20" s="26">
        <v>2</v>
      </c>
      <c r="O20" s="26"/>
      <c r="P20" s="26"/>
      <c r="Q20" s="26"/>
      <c r="R20" s="26">
        <v>4</v>
      </c>
      <c r="S20" s="26">
        <v>4</v>
      </c>
      <c r="T20" s="26">
        <v>1</v>
      </c>
      <c r="U20" s="26"/>
      <c r="V20" s="26"/>
      <c r="W20" s="26"/>
      <c r="X20" s="26">
        <v>6</v>
      </c>
      <c r="Y20" s="26">
        <v>4</v>
      </c>
      <c r="Z20" s="26">
        <v>2</v>
      </c>
      <c r="AA20" s="26"/>
      <c r="AB20" s="26"/>
      <c r="AC20" s="26"/>
      <c r="AD20" s="26"/>
      <c r="AE20" s="26">
        <v>1</v>
      </c>
      <c r="AF20" s="26">
        <v>1</v>
      </c>
      <c r="AG20" s="26"/>
      <c r="AH20" s="26"/>
      <c r="AI20" s="26">
        <v>2</v>
      </c>
      <c r="AJ20" s="26"/>
      <c r="AK20" s="26"/>
      <c r="AL20" s="26">
        <v>1</v>
      </c>
      <c r="AM20" s="26"/>
      <c r="AN20" s="26"/>
      <c r="AO20" s="26">
        <v>6</v>
      </c>
      <c r="AP20" s="26">
        <v>6</v>
      </c>
      <c r="AQ20" s="26"/>
      <c r="AR20" s="26"/>
      <c r="AS20" s="26"/>
      <c r="AT20" s="26">
        <v>1</v>
      </c>
      <c r="AU20" s="26"/>
      <c r="AV20" s="26"/>
      <c r="AW20" s="26">
        <v>1</v>
      </c>
      <c r="AX20" s="26">
        <v>2</v>
      </c>
      <c r="AY20" s="26">
        <v>1</v>
      </c>
      <c r="AZ20" s="26"/>
      <c r="BA20" s="26">
        <v>1</v>
      </c>
    </row>
    <row r="21" spans="1:53" ht="12.75" customHeight="1">
      <c r="A21" s="67">
        <v>11</v>
      </c>
      <c r="B21" s="10">
        <v>186</v>
      </c>
      <c r="C21" s="137" t="s">
        <v>1581</v>
      </c>
      <c r="D21" s="137"/>
      <c r="E21" s="26"/>
      <c r="F21" s="26">
        <v>2</v>
      </c>
      <c r="G21" s="26">
        <v>2</v>
      </c>
      <c r="H21" s="26"/>
      <c r="I21" s="26">
        <v>1</v>
      </c>
      <c r="J21" s="26"/>
      <c r="K21" s="26"/>
      <c r="L21" s="26">
        <v>2</v>
      </c>
      <c r="M21" s="26"/>
      <c r="N21" s="26"/>
      <c r="O21" s="26"/>
      <c r="P21" s="26"/>
      <c r="Q21" s="26"/>
      <c r="R21" s="26"/>
      <c r="S21" s="26">
        <v>2</v>
      </c>
      <c r="T21" s="26"/>
      <c r="U21" s="26"/>
      <c r="V21" s="26">
        <v>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7">
        <v>16</v>
      </c>
      <c r="B26" s="10" t="s">
        <v>1642</v>
      </c>
      <c r="C26" s="137" t="s">
        <v>1583</v>
      </c>
      <c r="D26" s="137"/>
      <c r="E26" s="26"/>
      <c r="F26" s="26">
        <v>3</v>
      </c>
      <c r="G26" s="26">
        <v>3</v>
      </c>
      <c r="H26" s="26"/>
      <c r="I26" s="26"/>
      <c r="J26" s="26"/>
      <c r="K26" s="26">
        <v>1</v>
      </c>
      <c r="L26" s="26">
        <v>1</v>
      </c>
      <c r="M26" s="26">
        <v>1</v>
      </c>
      <c r="N26" s="26">
        <v>1</v>
      </c>
      <c r="O26" s="26"/>
      <c r="P26" s="26"/>
      <c r="Q26" s="26"/>
      <c r="R26" s="26">
        <v>1</v>
      </c>
      <c r="S26" s="26">
        <v>1</v>
      </c>
      <c r="T26" s="26"/>
      <c r="U26" s="26">
        <v>1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>
        <v>1</v>
      </c>
      <c r="AK26" s="26"/>
      <c r="AL26" s="26"/>
      <c r="AM26" s="26"/>
      <c r="AN26" s="26"/>
      <c r="AO26" s="26">
        <v>2</v>
      </c>
      <c r="AP26" s="26">
        <v>2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1592</v>
      </c>
      <c r="D44" s="133"/>
      <c r="E44" s="26"/>
      <c r="F44" s="26">
        <v>2</v>
      </c>
      <c r="G44" s="26">
        <v>2</v>
      </c>
      <c r="H44" s="26"/>
      <c r="I44" s="26">
        <v>1</v>
      </c>
      <c r="J44" s="26"/>
      <c r="K44" s="26"/>
      <c r="L44" s="26">
        <v>1</v>
      </c>
      <c r="M44" s="26"/>
      <c r="N44" s="26">
        <v>1</v>
      </c>
      <c r="O44" s="26"/>
      <c r="P44" s="26"/>
      <c r="Q44" s="26"/>
      <c r="R44" s="26">
        <v>2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2</v>
      </c>
      <c r="AP44" s="26">
        <v>2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12</v>
      </c>
      <c r="G45" s="26">
        <f t="shared" si="0"/>
        <v>16</v>
      </c>
      <c r="H45" s="26">
        <f t="shared" si="0"/>
        <v>0</v>
      </c>
      <c r="I45" s="26">
        <f t="shared" si="0"/>
        <v>9</v>
      </c>
      <c r="J45" s="26">
        <f t="shared" si="0"/>
        <v>0</v>
      </c>
      <c r="K45" s="26">
        <f t="shared" si="0"/>
        <v>1</v>
      </c>
      <c r="L45" s="26">
        <f t="shared" si="0"/>
        <v>7</v>
      </c>
      <c r="M45" s="26">
        <f t="shared" si="0"/>
        <v>5</v>
      </c>
      <c r="N45" s="26">
        <f t="shared" si="0"/>
        <v>4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7</v>
      </c>
      <c r="S45" s="26">
        <f t="shared" si="0"/>
        <v>7</v>
      </c>
      <c r="T45" s="26">
        <f t="shared" si="0"/>
        <v>1</v>
      </c>
      <c r="U45" s="26">
        <f t="shared" si="0"/>
        <v>1</v>
      </c>
      <c r="V45" s="26">
        <f t="shared" si="0"/>
        <v>1</v>
      </c>
      <c r="W45" s="26">
        <f t="shared" si="0"/>
        <v>0</v>
      </c>
      <c r="X45" s="26">
        <f t="shared" si="0"/>
        <v>6</v>
      </c>
      <c r="Y45" s="26">
        <f t="shared" si="0"/>
        <v>4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12</v>
      </c>
      <c r="AP45" s="26">
        <f t="shared" si="1"/>
        <v>12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1</v>
      </c>
      <c r="AZ45" s="26">
        <f t="shared" si="1"/>
        <v>0</v>
      </c>
      <c r="BA45" s="26">
        <f t="shared" si="1"/>
        <v>1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3</v>
      </c>
      <c r="F46" s="26">
        <v>5</v>
      </c>
      <c r="G46" s="26">
        <v>8</v>
      </c>
      <c r="H46" s="26"/>
      <c r="I46" s="26">
        <v>6</v>
      </c>
      <c r="J46" s="26"/>
      <c r="K46" s="26"/>
      <c r="L46" s="26">
        <v>4</v>
      </c>
      <c r="M46" s="26">
        <v>3</v>
      </c>
      <c r="N46" s="26">
        <v>1</v>
      </c>
      <c r="O46" s="26"/>
      <c r="P46" s="26"/>
      <c r="Q46" s="26"/>
      <c r="R46" s="26">
        <v>4</v>
      </c>
      <c r="S46" s="26">
        <v>3</v>
      </c>
      <c r="T46" s="26">
        <v>1</v>
      </c>
      <c r="U46" s="26"/>
      <c r="V46" s="26">
        <v>1</v>
      </c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7</v>
      </c>
      <c r="AP46" s="26">
        <v>7</v>
      </c>
      <c r="AQ46" s="26"/>
      <c r="AR46" s="26"/>
      <c r="AS46" s="26"/>
      <c r="AT46" s="26">
        <v>1</v>
      </c>
      <c r="AU46" s="26"/>
      <c r="AV46" s="26"/>
      <c r="AW46" s="26"/>
      <c r="AX46" s="26">
        <v>1</v>
      </c>
      <c r="AY46" s="26"/>
      <c r="AZ46" s="26"/>
      <c r="BA46" s="26">
        <v>1</v>
      </c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2382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&amp;LC18326C4&amp;CФорма № 6-8, Підрозділ: Слов'янський міськрайонний суд Донецької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2385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2387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2388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2389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/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&amp;LC18326C4&amp;C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2388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2389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/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&amp;LC18326C4&amp;C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2386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2388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2389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/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&amp;LC18326C4&amp;C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Устинова Ольга Викторовна</cp:lastModifiedBy>
  <cp:lastPrinted>2014-10-14T13:17:42Z</cp:lastPrinted>
  <dcterms:created xsi:type="dcterms:W3CDTF">2012-07-26T14:50:59Z</dcterms:created>
  <dcterms:modified xsi:type="dcterms:W3CDTF">2015-07-03T19:57:47Z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6-8_00243_2.2015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C18326C4</vt:lpwstr>
  </property>
  <property fmtid="{D5CDD505-2E9C-101B-9397-08002B2CF9AE}" pid="10" name="Підрозд">
    <vt:lpwstr>Слов'янський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