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0">'Роз.1'!$A$1:$P$21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<sst xmlns="http://schemas.openxmlformats.org/spreadsheetml/2006/main" count="127" uniqueCount="104">
  <si>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</si>
  <si>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</si>
  <si>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</si>
  <si>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</si>
  <si>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</si>
  <si>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</si>
  <si>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</si>
  <si>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</si>
  <si>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</si>
  <si>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</si>
  <si>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</si>
  <si>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</si>
  <si>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</si>
  <si>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</si>
  <si>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</si>
  <si>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</si>
  <si>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</si>
  <si>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</si>
  <si>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</si>
  <si>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</si>
  <si>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</si>
  <si>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</si>
  <si>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</si>
  <si>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</si>
  <si>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</si>
  <si>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</si>
  <si>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</si>
  <si>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</si>
  <si>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</si>
  <si>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</si>
  <si>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</si>
  <si>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</si>
  <si>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</si>
  <si>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</si>
  <si>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</si>
  <si>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</si>
  <si>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</si>
  <si>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</si>
  <si>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</si>
  <si>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</si>
  <si>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</si>
  <si>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</si>
  <si>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</si>
  <si>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</si>
  <si>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</si>
  <si>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</si>
  <si>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</si>
  <si>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</si>
  <si>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</si>
  <si>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</si>
  <si>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</si>
  <si>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</si>
  <si>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</si>
  <si>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</si>
  <si>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</si>
  <si>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</si>
  <si>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</si>
  <si>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</si>
  <si>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</si>
  <si>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</si>
  <si>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</si>
  <si>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</si>
  <si>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</si>
  <si>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</si>
  <si>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</si>
  <si>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</si>
  <si>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</si>
  <si>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</si>
  <si>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</si>
  <si>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</si>
  <si>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</si>
  <si>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</si>
  <si>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</si>
  <si>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</si>
  <si>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</si>
  <si>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</si>
  <si>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</si>
  <si>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</si>
  <si>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</si>
  <si>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</si>
  <si>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</si>
  <si>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</si>
  <si>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</si>
  <si>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</si>
  <si>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</si>
  <si>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</si>
  <si>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</si>
  <si>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</si>
  <si>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</si>
  <si>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</si>
  <si>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</si>
  <si>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</si>
  <si>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</si>
  <si>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</si>
  <si>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</si>
  <si>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</si>
  <si>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А.С. Лубенець</t>
  </si>
  <si>
    <t>6 січня 2016 року</t>
  </si>
  <si>
    <t>2015 рік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</si>
  <si>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</si>
  <si>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</si>
  <si>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</si>
  <si>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</si>
  <si>
    <t>Л.Є.Мірошниченко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</si>
</sst>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1821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4349</v>
      </c>
      <c r="B16" s="55">
        <v>6981837</v>
      </c>
      <c r="C16" s="55">
        <v>23</v>
      </c>
      <c r="D16" s="55">
        <v>176343</v>
      </c>
      <c r="E16" s="56">
        <v>4</v>
      </c>
      <c r="F16" s="55">
        <v>1144</v>
      </c>
      <c r="G16" s="56">
        <v>1879249</v>
      </c>
      <c r="H16" s="55">
        <v>155</v>
      </c>
      <c r="I16" s="55">
        <v>3472110</v>
      </c>
      <c r="J16" s="55">
        <v>246</v>
      </c>
      <c r="K16" s="55">
        <v>5</v>
      </c>
      <c r="L16" s="55">
        <v>3892</v>
      </c>
      <c r="M16" s="55">
        <v>2618</v>
      </c>
      <c r="N16" s="55">
        <v>735921</v>
      </c>
      <c r="O16" s="55">
        <v>126</v>
      </c>
      <c r="P16" s="55">
        <v>101616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&amp;L1ADAB7C4&amp;CФорма № 4, Підрозділ: Слов'янський міськрайонний суд Донецької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1015407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472600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155051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63358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17766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608065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165138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6029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&amp;L1ADAB7C4&amp;CФорма № 4, Підрозділ: Слов'янський міськрайонний суд Донецької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BreakPreview" zoomScale="60" zoomScalePageLayoutView="55" workbookViewId="0" topLeftCell="A1">
      <selection activeCell="D46" sqref="D4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0" t="s">
        <v>70</v>
      </c>
      <c r="B7" s="91"/>
      <c r="C7" s="34">
        <v>1</v>
      </c>
      <c r="D7" s="57">
        <f>SUM(D8:D20)</f>
        <v>155051</v>
      </c>
      <c r="E7" s="57">
        <f>SUM(E8:E20)</f>
        <v>63358</v>
      </c>
      <c r="F7" s="57">
        <f aca="true" t="shared" si="0" ref="F7:K7">SUM(F8:F20)</f>
        <v>17766</v>
      </c>
      <c r="G7" s="57">
        <f t="shared" si="0"/>
        <v>0</v>
      </c>
      <c r="H7" s="57">
        <f t="shared" si="0"/>
        <v>608065</v>
      </c>
      <c r="I7" s="57">
        <f t="shared" si="0"/>
        <v>165138</v>
      </c>
      <c r="J7" s="57">
        <f t="shared" si="0"/>
        <v>6029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>
        <v>930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>
        <v>24166</v>
      </c>
      <c r="I13" s="55"/>
      <c r="J13" s="55">
        <v>1675</v>
      </c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95401</v>
      </c>
      <c r="E14" s="55"/>
      <c r="F14" s="55">
        <v>15689</v>
      </c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>
        <v>1458</v>
      </c>
      <c r="E16" s="55">
        <v>1385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>
        <v>34410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>
        <v>23782</v>
      </c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>
        <v>61973</v>
      </c>
      <c r="F19" s="55">
        <v>2077</v>
      </c>
      <c r="G19" s="55"/>
      <c r="H19" s="55"/>
      <c r="I19" s="55"/>
      <c r="J19" s="55">
        <v>3424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583899</v>
      </c>
      <c r="I20" s="55">
        <v>165138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55">
        <v>114998</v>
      </c>
      <c r="E21" s="55">
        <v>1385</v>
      </c>
      <c r="F21" s="55">
        <v>2077</v>
      </c>
      <c r="G21" s="55"/>
      <c r="H21" s="55">
        <v>444137</v>
      </c>
      <c r="I21" s="55">
        <v>93476</v>
      </c>
      <c r="J21" s="55">
        <v>5346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55"/>
      <c r="E22" s="55"/>
      <c r="F22" s="55"/>
      <c r="G22" s="55"/>
      <c r="H22" s="55">
        <v>31378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1"/>
      <c r="C23" s="34">
        <v>17</v>
      </c>
      <c r="D23" s="55">
        <v>6882</v>
      </c>
      <c r="E23" s="55">
        <v>61973</v>
      </c>
      <c r="F23" s="55"/>
      <c r="G23" s="55"/>
      <c r="H23" s="55">
        <v>61288</v>
      </c>
      <c r="I23" s="55">
        <v>841</v>
      </c>
      <c r="J23" s="55">
        <v>683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33171</v>
      </c>
      <c r="E24" s="55"/>
      <c r="F24" s="55">
        <v>15689</v>
      </c>
      <c r="G24" s="55"/>
      <c r="H24" s="55">
        <v>71262</v>
      </c>
      <c r="I24" s="55">
        <v>70821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33171</v>
      </c>
      <c r="E27" s="57">
        <f aca="true" t="shared" si="1" ref="E27:K27">E24-E25-E26</f>
        <v>0</v>
      </c>
      <c r="F27" s="57">
        <f t="shared" si="1"/>
        <v>15689</v>
      </c>
      <c r="G27" s="57">
        <f t="shared" si="1"/>
        <v>0</v>
      </c>
      <c r="H27" s="57">
        <f t="shared" si="1"/>
        <v>71262</v>
      </c>
      <c r="I27" s="57">
        <f t="shared" si="1"/>
        <v>70821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/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&amp;L1ADAB7C4&amp;CФорма № 4, Підрозділ: Слов'янський міськрайонний суд Донецької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11" sqref="A11:E12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&amp;L1ADAB7C4&amp;C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Фиртич</cp:lastModifiedBy>
  <cp:lastPrinted>2016-01-06T08:29:32Z</cp:lastPrinted>
  <dcterms:created xsi:type="dcterms:W3CDTF">2015-09-09T11:49:35Z</dcterms:created>
  <dcterms:modified xsi:type="dcterms:W3CDTF">2016-01-06T08:30:22Z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4_00243_4.2015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1ADAB7C4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