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<sst xmlns="http://schemas.openxmlformats.org/spreadsheetml/2006/main" count="177" uniqueCount="145">
  <si>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</si>
  <si>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</si>
  <si>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</si>
  <si>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</si>
  <si>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</si>
  <si>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</si>
  <si>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</si>
  <si>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</si>
  <si>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</si>
  <si>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</si>
  <si>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</si>
  <si>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</si>
  <si>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</si>
  <si>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</si>
  <si>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</si>
  <si>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</si>
  <si>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</si>
  <si>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</si>
  <si>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</si>
  <si>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</si>
  <si>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</si>
  <si>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</si>
  <si>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</si>
  <si>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</si>
  <si>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</si>
  <si>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</si>
  <si>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</si>
  <si>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</si>
  <si>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</si>
  <si>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</si>
  <si>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</si>
  <si>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</si>
  <si>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</si>
  <si>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</si>
  <si>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</si>
  <si>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</si>
  <si>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</si>
  <si>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</si>
  <si>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</si>
  <si>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</si>
  <si>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</si>
  <si>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</si>
  <si>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</si>
  <si>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</si>
  <si>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</si>
  <si>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</si>
  <si>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</si>
  <si>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</si>
  <si>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</si>
  <si>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</si>
  <si>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</si>
  <si>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</si>
  <si>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</si>
  <si>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</si>
  <si>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</si>
  <si>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</si>
  <si>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</si>
  <si>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</si>
  <si>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</si>
  <si>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</si>
  <si>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</si>
  <si>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</si>
  <si>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</si>
  <si>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</si>
  <si>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</si>
  <si>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</si>
  <si>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</si>
  <si>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</si>
  <si>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</si>
  <si>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</si>
  <si>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</si>
  <si>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</si>
  <si>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</si>
  <si>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</si>
  <si>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</si>
  <si>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</si>
  <si>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</si>
  <si>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</si>
  <si>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</si>
  <si>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</si>
  <si>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</si>
  <si>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</si>
  <si>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</si>
  <si>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</si>
  <si>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</si>
  <si>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</si>
  <si>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</si>
  <si>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</si>
  <si>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</si>
  <si>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</si>
  <si>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</si>
  <si>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</si>
  <si>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</si>
  <si>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</si>
  <si>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</si>
  <si>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</si>
  <si>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</si>
  <si>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</si>
  <si>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</si>
  <si>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</si>
  <si>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</si>
  <si>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</si>
  <si>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</si>
  <si>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</si>
  <si>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</si>
  <si>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</si>
  <si>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</si>
  <si>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</si>
  <si>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</si>
  <si>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</si>
  <si>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</si>
  <si>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</si>
  <si>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</si>
  <si>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</si>
  <si>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</si>
  <si>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</si>
  <si>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</si>
  <si>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</si>
  <si>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</si>
  <si>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</si>
  <si>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</si>
  <si>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</si>
  <si>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</si>
  <si>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</si>
  <si>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</si>
  <si>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</si>
  <si>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</si>
  <si>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</si>
  <si>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</si>
  <si>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</si>
  <si>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</si>
  <si>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</si>
  <si>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</si>
  <si>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</si>
  <si>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</si>
  <si>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Л.А. Шведко</t>
  </si>
  <si>
    <t>О.В. Устінова</t>
  </si>
  <si>
    <t>(06262) 2 71 77</t>
  </si>
  <si>
    <t>inbox@sl.dn.court.gov.ua</t>
  </si>
  <si>
    <t>3 липня 2015 року</t>
  </si>
  <si>
    <t>перше півріччя 2015 року</t>
  </si>
  <si>
    <t>Слов'янський міськрайонний суд Донецької області</t>
  </si>
  <si>
    <t>84122. Донецька область</t>
  </si>
  <si>
    <t>м. Слов`янськ</t>
  </si>
  <si>
    <t>вул. Добровольського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</si>
</sst>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Font="1" applyBorder="1" applyAlignment="1">
      <alignment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455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335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7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>
        <v>1</v>
      </c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120</v>
      </c>
      <c r="I10" s="34">
        <v>47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49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71</v>
      </c>
      <c r="I12" s="34">
        <f>I10</f>
        <v>47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2</v>
      </c>
      <c r="I15" s="23">
        <v>1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2</v>
      </c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223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8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9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522</v>
      </c>
      <c r="H26" s="55">
        <f>SUM(H27:H42)</f>
        <v>519</v>
      </c>
      <c r="I26" s="34">
        <f>SUM(I27:I42)</f>
        <v>24</v>
      </c>
    </row>
    <row r="27" spans="1:21" ht="18" customHeight="1">
      <c r="A27" s="225" t="s">
        <v>62</v>
      </c>
      <c r="B27" s="226"/>
      <c r="C27" s="195" t="s">
        <v>28</v>
      </c>
      <c r="D27" s="196"/>
      <c r="E27" s="197"/>
      <c r="F27" s="13">
        <v>2</v>
      </c>
      <c r="G27" s="22">
        <v>5</v>
      </c>
      <c r="H27" s="22">
        <v>5</v>
      </c>
      <c r="I27" s="23">
        <v>1</v>
      </c>
      <c r="U27" s="54"/>
    </row>
    <row r="28" spans="1:21" ht="18" customHeight="1">
      <c r="A28" s="225"/>
      <c r="B28" s="226"/>
      <c r="C28" s="195" t="s">
        <v>29</v>
      </c>
      <c r="D28" s="196"/>
      <c r="E28" s="197"/>
      <c r="F28" s="13">
        <v>3</v>
      </c>
      <c r="G28" s="22">
        <v>123</v>
      </c>
      <c r="H28" s="22">
        <v>122</v>
      </c>
      <c r="I28" s="23">
        <v>8</v>
      </c>
      <c r="J28" s="46"/>
      <c r="U28" s="54"/>
    </row>
    <row r="29" spans="1:21" ht="18" customHeight="1">
      <c r="A29" s="225"/>
      <c r="B29" s="226"/>
      <c r="C29" s="195" t="s">
        <v>48</v>
      </c>
      <c r="D29" s="196"/>
      <c r="E29" s="197"/>
      <c r="F29" s="13">
        <v>4</v>
      </c>
      <c r="G29" s="22">
        <v>2</v>
      </c>
      <c r="H29" s="22">
        <v>2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8</v>
      </c>
      <c r="H30" s="22">
        <v>8</v>
      </c>
      <c r="I30" s="23">
        <v>2</v>
      </c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20</v>
      </c>
      <c r="H31" s="22">
        <v>20</v>
      </c>
      <c r="I31" s="23">
        <v>1</v>
      </c>
      <c r="J31" s="46"/>
      <c r="U31" s="54"/>
    </row>
    <row r="32" spans="1:21" ht="18" customHeight="1">
      <c r="A32" s="225"/>
      <c r="B32" s="226"/>
      <c r="C32" s="195" t="s">
        <v>32</v>
      </c>
      <c r="D32" s="196"/>
      <c r="E32" s="197"/>
      <c r="F32" s="13">
        <v>7</v>
      </c>
      <c r="G32" s="22">
        <v>56</v>
      </c>
      <c r="H32" s="22">
        <v>56</v>
      </c>
      <c r="I32" s="23">
        <v>4</v>
      </c>
      <c r="J32" s="46"/>
      <c r="U32" s="54"/>
    </row>
    <row r="33" spans="1:21" ht="18" customHeight="1">
      <c r="A33" s="225"/>
      <c r="B33" s="226"/>
      <c r="C33" s="195" t="s">
        <v>33</v>
      </c>
      <c r="D33" s="196"/>
      <c r="E33" s="197"/>
      <c r="F33" s="13">
        <v>8</v>
      </c>
      <c r="G33" s="22">
        <v>11</v>
      </c>
      <c r="H33" s="22">
        <v>11</v>
      </c>
      <c r="I33" s="23">
        <v>2</v>
      </c>
      <c r="J33" s="46"/>
      <c r="U33" s="54"/>
    </row>
    <row r="34" spans="1:21" ht="18" customHeight="1">
      <c r="A34" s="225"/>
      <c r="B34" s="226"/>
      <c r="C34" s="200" t="s">
        <v>37</v>
      </c>
      <c r="D34" s="195" t="s">
        <v>34</v>
      </c>
      <c r="E34" s="197"/>
      <c r="F34" s="13">
        <v>9</v>
      </c>
      <c r="G34" s="22">
        <v>1</v>
      </c>
      <c r="H34" s="22">
        <v>1</v>
      </c>
      <c r="I34" s="23"/>
      <c r="J34" s="46"/>
      <c r="U34" s="54"/>
    </row>
    <row r="35" spans="1:21" ht="18" customHeight="1">
      <c r="A35" s="225"/>
      <c r="B35" s="226"/>
      <c r="C35" s="201"/>
      <c r="D35" s="195" t="s">
        <v>35</v>
      </c>
      <c r="E35" s="203"/>
      <c r="F35" s="13">
        <v>10</v>
      </c>
      <c r="G35" s="22">
        <v>5</v>
      </c>
      <c r="H35" s="22">
        <v>5</v>
      </c>
      <c r="I35" s="23"/>
      <c r="J35" s="46"/>
      <c r="U35" s="54"/>
    </row>
    <row r="36" spans="1:21" ht="18" customHeight="1">
      <c r="A36" s="225"/>
      <c r="B36" s="226"/>
      <c r="C36" s="202"/>
      <c r="D36" s="195" t="s">
        <v>36</v>
      </c>
      <c r="E36" s="197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195" t="s">
        <v>39</v>
      </c>
      <c r="D38" s="196"/>
      <c r="E38" s="197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195" t="s">
        <v>40</v>
      </c>
      <c r="D39" s="196"/>
      <c r="E39" s="197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195" t="s">
        <v>49</v>
      </c>
      <c r="D40" s="196"/>
      <c r="E40" s="197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195" t="s">
        <v>50</v>
      </c>
      <c r="D41" s="196"/>
      <c r="E41" s="197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291</v>
      </c>
      <c r="H42" s="29">
        <v>289</v>
      </c>
      <c r="I42" s="81">
        <v>6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4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1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/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>
        <v>1</v>
      </c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>
        <v>1</v>
      </c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&amp;LC7093A24&amp;C&amp;R&amp;P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34</v>
      </c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>
        <v>4</v>
      </c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30</v>
      </c>
      <c r="I10" s="23">
        <v>10</v>
      </c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>
        <v>19</v>
      </c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>
        <v>11</v>
      </c>
      <c r="I12" s="34">
        <f>I10</f>
        <v>10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>
        <v>1</v>
      </c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>
        <v>6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34</v>
      </c>
      <c r="G27" s="55">
        <f>SUM(G28:G37,G39,G40)</f>
        <v>34</v>
      </c>
      <c r="H27" s="34">
        <f>SUM(H28:H37,H39,H40)</f>
        <v>1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>
        <v>3</v>
      </c>
      <c r="G29" s="22">
        <v>3</v>
      </c>
      <c r="H29" s="23">
        <v>1</v>
      </c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>
        <v>1</v>
      </c>
      <c r="G31" s="22">
        <v>1</v>
      </c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>
        <v>1</v>
      </c>
      <c r="G32" s="22">
        <v>1</v>
      </c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>
        <v>5</v>
      </c>
      <c r="G33" s="22">
        <v>5</v>
      </c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>
        <v>2</v>
      </c>
      <c r="G36" s="22">
        <v>2</v>
      </c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>
        <v>1</v>
      </c>
      <c r="G37" s="22">
        <v>1</v>
      </c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>
        <v>21</v>
      </c>
      <c r="G40" s="29">
        <v>21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>
        <v>3</v>
      </c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>
        <v>1</v>
      </c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>
        <v>2</v>
      </c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137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137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138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282" t="s">
        <v>139</v>
      </c>
      <c r="C68" s="283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&amp;LC7093A24&amp;C&amp;R&amp;P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144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&amp;LC7093A24&amp;C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Устинова Ольга Викторовна</cp:lastModifiedBy>
  <cp:lastPrinted>2014-11-21T11:20:40Z</cp:lastPrinted>
  <dcterms:created xsi:type="dcterms:W3CDTF">2015-07-03T18:28:58Z</dcterms:created>
  <dcterms:modified xsi:type="dcterms:W3CDTF">2015-07-03T18:28:58Z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1-1-ОП_00243_2.2015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C7093A24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Слов'янський міськрайонний суд Донецької області</vt:lpwstr>
  </property>
  <property fmtid="{D5CDD505-2E9C-101B-9397-08002B2CF9AE}" pid="14" name="ПідрозділID">
    <vt:i4>467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